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5" yWindow="105" windowWidth="12120" windowHeight="7620" firstSheet="1" activeTab="2"/>
  </bookViews>
  <sheets>
    <sheet name="Working Load Method_Area" sheetId="22" state="hidden" r:id="rId1"/>
    <sheet name="ENG LEGAL" sheetId="43" r:id="rId2"/>
    <sheet name="ENG RA_BEFORE " sheetId="40" r:id="rId3"/>
  </sheets>
  <externalReferences>
    <externalReference r:id="rId4"/>
  </externalReferences>
  <definedNames>
    <definedName name="_xlnm._FilterDatabase" localSheetId="1" hidden="1">'ENG LEGAL'!$A$4:$AS$22</definedName>
    <definedName name="_xlnm._FilterDatabase" localSheetId="2" hidden="1">'ENG RA_BEFORE '!$A$8:$ID$25</definedName>
    <definedName name="AA">'[1]List of risks'!$B$7:$B$101</definedName>
    <definedName name="Excel_BuiltIn_Print_Area_2" localSheetId="1">#REF!</definedName>
    <definedName name="Excel_BuiltIn_Print_Area_2" localSheetId="2">#REF!</definedName>
    <definedName name="Excel_BuiltIn_Print_Area_2" localSheetId="0">#REF!</definedName>
    <definedName name="Excel_BuiltIn_Print_Area_2">#REF!</definedName>
    <definedName name="Excel_BuiltIn_Print_Titles_2" localSheetId="1">#REF!</definedName>
    <definedName name="Excel_BuiltIn_Print_Titles_2" localSheetId="2">#REF!</definedName>
    <definedName name="Excel_BuiltIn_Print_Titles_2" localSheetId="0">#REF!</definedName>
    <definedName name="Excel_BuiltIn_Print_Titles_2">#REF!</definedName>
    <definedName name="_xlnm.Print_Titles" localSheetId="0">'Working Load Method_Area'!$B:$E,'Working Load Method_Area'!#REF!</definedName>
    <definedName name="_xlnm.Print_Area" localSheetId="1">'ENG LEGAL'!$B$2:$AS$16</definedName>
    <definedName name="_xlnm.Print_Area" localSheetId="2">'ENG RA_BEFORE '!$B$2:$ID$25</definedName>
    <definedName name="_xlnm.Print_Area" localSheetId="0">'Working Load Method_Area'!$B$2:$K$30</definedName>
  </definedNames>
  <calcPr calcId="124519"/>
</workbook>
</file>

<file path=xl/calcChain.xml><?xml version="1.0" encoding="utf-8"?>
<calcChain xmlns="http://schemas.openxmlformats.org/spreadsheetml/2006/main">
  <c r="HQ18" i="40"/>
  <c r="HQ17"/>
  <c r="GG73"/>
  <c r="GG71"/>
  <c r="F26"/>
  <c r="EW13"/>
  <c r="EW12"/>
  <c r="EW11"/>
  <c r="EW10"/>
  <c r="BQ50"/>
  <c r="BN37"/>
  <c r="BN36"/>
  <c r="BN35"/>
  <c r="BN34"/>
  <c r="BN33"/>
  <c r="F36"/>
  <c r="BM25"/>
  <c r="BL25"/>
  <c r="BN25" s="1"/>
  <c r="BM23"/>
  <c r="BL23"/>
  <c r="BN23" s="1"/>
  <c r="BM22"/>
  <c r="BL22"/>
  <c r="BN22" s="1"/>
  <c r="BK25"/>
  <c r="BK22"/>
  <c r="BB25"/>
  <c r="BB23"/>
  <c r="BB22"/>
  <c r="BB21"/>
  <c r="BB20"/>
  <c r="BB19"/>
  <c r="BB18"/>
  <c r="BB17"/>
  <c r="BA10"/>
  <c r="AZ10"/>
  <c r="BB10" s="1"/>
  <c r="AM15"/>
  <c r="AM14"/>
  <c r="AM13"/>
  <c r="AM12"/>
  <c r="AM16"/>
  <c r="AM18"/>
  <c r="AM17"/>
  <c r="AM9"/>
  <c r="BN24" l="1"/>
  <c r="GY19"/>
  <c r="GY18"/>
  <c r="GY17"/>
  <c r="GY15"/>
  <c r="GY14"/>
  <c r="GY13"/>
  <c r="GY12"/>
  <c r="GY11"/>
  <c r="GY10"/>
  <c r="GV26"/>
  <c r="GV27"/>
  <c r="GV28"/>
  <c r="GV29"/>
  <c r="GV30"/>
  <c r="GV31"/>
  <c r="GV32"/>
  <c r="GV33"/>
  <c r="GV34"/>
  <c r="GV35"/>
  <c r="GV36"/>
  <c r="GV37"/>
  <c r="GV38"/>
  <c r="GV39"/>
  <c r="GV40"/>
  <c r="GV41"/>
  <c r="GV42"/>
  <c r="GV43"/>
  <c r="GV44"/>
  <c r="GV45"/>
  <c r="GV46"/>
  <c r="GV47"/>
  <c r="GV48"/>
  <c r="GV49"/>
  <c r="GV50"/>
  <c r="GV51"/>
  <c r="GV52"/>
  <c r="GV53"/>
  <c r="GV54"/>
  <c r="GV55"/>
  <c r="GV56"/>
  <c r="GV57"/>
  <c r="GV58"/>
  <c r="GV59"/>
  <c r="GV60"/>
  <c r="GV61"/>
  <c r="GV62"/>
  <c r="GV63"/>
  <c r="GV64"/>
  <c r="GV65"/>
  <c r="GV66"/>
  <c r="GV67"/>
  <c r="GV68"/>
  <c r="GV69"/>
  <c r="GV70"/>
  <c r="GV71"/>
  <c r="GV72"/>
  <c r="GV73"/>
  <c r="GV74"/>
  <c r="GV75"/>
  <c r="GV76"/>
  <c r="GV77"/>
  <c r="GV78"/>
  <c r="GV79"/>
  <c r="GV80"/>
  <c r="GV81"/>
  <c r="GV82"/>
  <c r="GV83"/>
  <c r="GV84"/>
  <c r="GV85"/>
  <c r="GV86"/>
  <c r="GV87"/>
  <c r="GV88"/>
  <c r="GV89"/>
  <c r="GV90"/>
  <c r="GV91"/>
  <c r="GV92"/>
  <c r="GV93"/>
  <c r="GV94"/>
  <c r="GV95"/>
  <c r="GV96"/>
  <c r="GV97"/>
  <c r="GV98"/>
  <c r="GV99"/>
  <c r="GV100"/>
  <c r="GV101"/>
  <c r="GV102"/>
  <c r="GV103"/>
  <c r="GV104"/>
  <c r="GV105"/>
  <c r="GV106"/>
  <c r="GV107"/>
  <c r="GV108"/>
  <c r="GV109"/>
  <c r="GV110"/>
  <c r="GV111"/>
  <c r="GV112"/>
  <c r="HT46"/>
  <c r="HT45"/>
  <c r="HT44"/>
  <c r="HT43"/>
  <c r="HT42"/>
  <c r="HT41"/>
  <c r="HT40"/>
  <c r="HT39"/>
  <c r="HT38"/>
  <c r="HT37"/>
  <c r="HT36"/>
  <c r="HT35"/>
  <c r="HT34"/>
  <c r="HT33"/>
  <c r="HT32"/>
  <c r="HT31"/>
  <c r="HT30"/>
  <c r="HT29"/>
  <c r="HT28"/>
  <c r="HT27"/>
  <c r="HT26"/>
  <c r="HT25"/>
  <c r="HT24"/>
  <c r="HT23"/>
  <c r="HT22"/>
  <c r="HT21"/>
  <c r="HT20"/>
  <c r="HT19"/>
  <c r="HT18"/>
  <c r="HT17"/>
  <c r="HT16"/>
  <c r="HT15"/>
  <c r="HT14"/>
  <c r="HT13"/>
  <c r="HT112"/>
  <c r="HT111"/>
  <c r="HT110"/>
  <c r="HT109"/>
  <c r="HT108"/>
  <c r="HT107"/>
  <c r="HT106"/>
  <c r="HT105"/>
  <c r="HT104"/>
  <c r="HT103"/>
  <c r="HT102"/>
  <c r="HT101"/>
  <c r="HT100"/>
  <c r="HT99"/>
  <c r="HT98"/>
  <c r="HT97"/>
  <c r="HT96"/>
  <c r="HT95"/>
  <c r="HT94"/>
  <c r="HT93"/>
  <c r="HT92"/>
  <c r="HT91"/>
  <c r="HT90"/>
  <c r="HT89"/>
  <c r="HT88"/>
  <c r="HT87"/>
  <c r="HT86"/>
  <c r="HT85"/>
  <c r="HT84"/>
  <c r="HT83"/>
  <c r="HT82"/>
  <c r="HT81"/>
  <c r="HT80"/>
  <c r="HT79"/>
  <c r="HT78"/>
  <c r="HT77"/>
  <c r="HT76"/>
  <c r="HT75"/>
  <c r="HT74"/>
  <c r="HT73"/>
  <c r="HT72"/>
  <c r="HT71"/>
  <c r="HT70"/>
  <c r="HT69"/>
  <c r="HT68"/>
  <c r="HT67"/>
  <c r="HT66"/>
  <c r="HT65"/>
  <c r="HT64"/>
  <c r="HT63"/>
  <c r="HT62"/>
  <c r="HT61"/>
  <c r="HT60"/>
  <c r="HT59"/>
  <c r="HT58"/>
  <c r="HT57"/>
  <c r="HT56"/>
  <c r="HT55"/>
  <c r="HT54"/>
  <c r="HT53"/>
  <c r="HT52"/>
  <c r="HT51"/>
  <c r="HT50"/>
  <c r="HT49"/>
  <c r="HT48"/>
  <c r="HT47"/>
  <c r="HQ112"/>
  <c r="HQ111"/>
  <c r="HQ110"/>
  <c r="HQ109"/>
  <c r="HQ108"/>
  <c r="HQ107"/>
  <c r="HQ106"/>
  <c r="HQ105"/>
  <c r="HQ104"/>
  <c r="HQ103"/>
  <c r="HQ102"/>
  <c r="HQ101"/>
  <c r="HQ100"/>
  <c r="HQ99"/>
  <c r="HQ98"/>
  <c r="HQ97"/>
  <c r="HQ96"/>
  <c r="HQ95"/>
  <c r="HQ94"/>
  <c r="HQ93"/>
  <c r="HQ92"/>
  <c r="HQ91"/>
  <c r="HQ90"/>
  <c r="HQ89"/>
  <c r="HQ88"/>
  <c r="HQ87"/>
  <c r="HQ86"/>
  <c r="HQ85"/>
  <c r="HQ84"/>
  <c r="HQ83"/>
  <c r="HQ82"/>
  <c r="HQ81"/>
  <c r="HQ80"/>
  <c r="HQ79"/>
  <c r="HQ78"/>
  <c r="HQ77"/>
  <c r="HQ76"/>
  <c r="HQ75"/>
  <c r="HQ74"/>
  <c r="HQ73"/>
  <c r="HQ72"/>
  <c r="HQ71"/>
  <c r="HQ70"/>
  <c r="HQ69"/>
  <c r="HQ68"/>
  <c r="HQ67"/>
  <c r="HQ66"/>
  <c r="HQ65"/>
  <c r="HQ64"/>
  <c r="HQ63"/>
  <c r="HQ62"/>
  <c r="HQ61"/>
  <c r="HQ60"/>
  <c r="HQ59"/>
  <c r="HQ58"/>
  <c r="HQ57"/>
  <c r="HQ56"/>
  <c r="HQ55"/>
  <c r="HQ54"/>
  <c r="HQ53"/>
  <c r="HQ52"/>
  <c r="HQ51"/>
  <c r="HQ50"/>
  <c r="HQ49"/>
  <c r="HQ48"/>
  <c r="HQ47"/>
  <c r="HQ46"/>
  <c r="HQ45"/>
  <c r="HQ44"/>
  <c r="HQ43"/>
  <c r="HQ42"/>
  <c r="HQ41"/>
  <c r="HQ40"/>
  <c r="HQ39"/>
  <c r="HQ38"/>
  <c r="HQ37"/>
  <c r="HQ36"/>
  <c r="HQ35"/>
  <c r="HQ34"/>
  <c r="HQ33"/>
  <c r="HQ32"/>
  <c r="HQ31"/>
  <c r="HQ30"/>
  <c r="HQ29"/>
  <c r="HQ28"/>
  <c r="HQ27"/>
  <c r="HQ26"/>
  <c r="HQ25"/>
  <c r="HQ24"/>
  <c r="HQ23"/>
  <c r="HQ22"/>
  <c r="HQ21"/>
  <c r="HQ20"/>
  <c r="HQ19"/>
  <c r="HQ16"/>
  <c r="HQ15"/>
  <c r="HQ14"/>
  <c r="HQ13"/>
  <c r="HQ12"/>
  <c r="HQ11"/>
  <c r="HQ10"/>
  <c r="HQ9"/>
  <c r="HE112"/>
  <c r="HE111"/>
  <c r="HE110"/>
  <c r="HE109"/>
  <c r="HE108"/>
  <c r="HE107"/>
  <c r="HE106"/>
  <c r="HE105"/>
  <c r="HE104"/>
  <c r="HE103"/>
  <c r="HE102"/>
  <c r="HE101"/>
  <c r="HE100"/>
  <c r="HE99"/>
  <c r="HE98"/>
  <c r="HE97"/>
  <c r="HE96"/>
  <c r="HE95"/>
  <c r="HE94"/>
  <c r="HE93"/>
  <c r="HE92"/>
  <c r="HE91"/>
  <c r="HE90"/>
  <c r="HE89"/>
  <c r="HE88"/>
  <c r="HE87"/>
  <c r="HE86"/>
  <c r="HE85"/>
  <c r="HE84"/>
  <c r="HE83"/>
  <c r="HE82"/>
  <c r="HE81"/>
  <c r="HE80"/>
  <c r="HE79"/>
  <c r="HE78"/>
  <c r="HE77"/>
  <c r="HE76"/>
  <c r="HE75"/>
  <c r="HE74"/>
  <c r="HE73"/>
  <c r="HE72"/>
  <c r="HE71"/>
  <c r="HE70"/>
  <c r="HE69"/>
  <c r="HE68"/>
  <c r="HE67"/>
  <c r="HE66"/>
  <c r="HE65"/>
  <c r="HE64"/>
  <c r="HE63"/>
  <c r="HE62"/>
  <c r="HE61"/>
  <c r="HE60"/>
  <c r="HE59"/>
  <c r="HE58"/>
  <c r="HE57"/>
  <c r="HE56"/>
  <c r="HE55"/>
  <c r="HE54"/>
  <c r="HE53"/>
  <c r="HE52"/>
  <c r="HE51"/>
  <c r="HE50"/>
  <c r="HE49"/>
  <c r="HE48"/>
  <c r="HE47"/>
  <c r="HE46"/>
  <c r="HE45"/>
  <c r="HE44"/>
  <c r="HE43"/>
  <c r="HE42"/>
  <c r="HE41"/>
  <c r="HE40"/>
  <c r="HE39"/>
  <c r="HE38"/>
  <c r="HE37"/>
  <c r="HE36"/>
  <c r="HE35"/>
  <c r="HE34"/>
  <c r="HE33"/>
  <c r="HE32"/>
  <c r="HE31"/>
  <c r="HE30"/>
  <c r="HE29"/>
  <c r="HE28"/>
  <c r="HE27"/>
  <c r="HE26"/>
  <c r="HE25"/>
  <c r="HE24"/>
  <c r="HE23"/>
  <c r="HE22"/>
  <c r="HE21"/>
  <c r="HE20"/>
  <c r="HE19"/>
  <c r="HE18"/>
  <c r="HE17"/>
  <c r="HE16"/>
  <c r="HE15"/>
  <c r="HE14"/>
  <c r="HE13"/>
  <c r="HE12"/>
  <c r="HE11"/>
  <c r="HE10"/>
  <c r="HE9"/>
  <c r="HB16"/>
  <c r="HB15"/>
  <c r="HB14"/>
  <c r="HB13"/>
  <c r="HB12"/>
  <c r="HB11"/>
  <c r="HB10"/>
  <c r="HB9"/>
  <c r="HB35"/>
  <c r="HB34"/>
  <c r="HB33"/>
  <c r="HB32"/>
  <c r="HB31"/>
  <c r="HB30"/>
  <c r="HB29"/>
  <c r="HB28"/>
  <c r="HB27"/>
  <c r="HB26"/>
  <c r="HB25"/>
  <c r="HB24"/>
  <c r="HB23"/>
  <c r="HB22"/>
  <c r="HB21"/>
  <c r="HB20"/>
  <c r="HB19"/>
  <c r="HB18"/>
  <c r="HB17"/>
  <c r="HB72"/>
  <c r="HB71"/>
  <c r="HB70"/>
  <c r="HB69"/>
  <c r="HB68"/>
  <c r="HB67"/>
  <c r="HB66"/>
  <c r="HB65"/>
  <c r="HB64"/>
  <c r="HB63"/>
  <c r="HB62"/>
  <c r="HB61"/>
  <c r="HB60"/>
  <c r="HB59"/>
  <c r="HB58"/>
  <c r="HB57"/>
  <c r="HB56"/>
  <c r="HB55"/>
  <c r="HB54"/>
  <c r="HB53"/>
  <c r="HB52"/>
  <c r="HB51"/>
  <c r="HB50"/>
  <c r="HB49"/>
  <c r="HB48"/>
  <c r="HB47"/>
  <c r="HB46"/>
  <c r="HB45"/>
  <c r="HB44"/>
  <c r="HB43"/>
  <c r="HB42"/>
  <c r="HB41"/>
  <c r="HB40"/>
  <c r="HB39"/>
  <c r="HB38"/>
  <c r="HB37"/>
  <c r="HB36"/>
  <c r="HB94"/>
  <c r="HB93"/>
  <c r="HB92"/>
  <c r="HB91"/>
  <c r="HB90"/>
  <c r="HB89"/>
  <c r="HB88"/>
  <c r="HB87"/>
  <c r="HB86"/>
  <c r="HB85"/>
  <c r="HB84"/>
  <c r="HB83"/>
  <c r="HB82"/>
  <c r="HB81"/>
  <c r="HB80"/>
  <c r="HB79"/>
  <c r="HB78"/>
  <c r="HB77"/>
  <c r="HB76"/>
  <c r="HB75"/>
  <c r="HB74"/>
  <c r="HB73"/>
  <c r="HB112"/>
  <c r="HB111"/>
  <c r="HB110"/>
  <c r="HB109"/>
  <c r="HB108"/>
  <c r="HB107"/>
  <c r="HB106"/>
  <c r="HB105"/>
  <c r="HB104"/>
  <c r="HB103"/>
  <c r="HB102"/>
  <c r="HB101"/>
  <c r="HB100"/>
  <c r="HB99"/>
  <c r="HB98"/>
  <c r="HB97"/>
  <c r="HB96"/>
  <c r="HB95"/>
  <c r="GY112"/>
  <c r="GY111"/>
  <c r="GY110"/>
  <c r="GY109"/>
  <c r="GY108"/>
  <c r="GY107"/>
  <c r="GY106"/>
  <c r="GY105"/>
  <c r="GY104"/>
  <c r="GY103"/>
  <c r="GY102"/>
  <c r="GY101"/>
  <c r="GY100"/>
  <c r="GY99"/>
  <c r="GY98"/>
  <c r="GY97"/>
  <c r="GY96"/>
  <c r="GY95"/>
  <c r="GY94"/>
  <c r="GY93"/>
  <c r="GY92"/>
  <c r="GY91"/>
  <c r="GY90"/>
  <c r="GY89"/>
  <c r="GY88"/>
  <c r="GY87"/>
  <c r="GY86"/>
  <c r="GY85"/>
  <c r="GY84"/>
  <c r="GY83"/>
  <c r="GY82"/>
  <c r="GY81"/>
  <c r="GY80"/>
  <c r="GY79"/>
  <c r="GY78"/>
  <c r="GY77"/>
  <c r="GY76"/>
  <c r="GY75"/>
  <c r="GY74"/>
  <c r="GY73"/>
  <c r="GY72"/>
  <c r="GY71"/>
  <c r="GY70"/>
  <c r="GY69"/>
  <c r="GY68"/>
  <c r="GY67"/>
  <c r="GY66"/>
  <c r="GY65"/>
  <c r="GY64"/>
  <c r="GY63"/>
  <c r="GY62"/>
  <c r="GY61"/>
  <c r="GY60"/>
  <c r="GY59"/>
  <c r="GY58"/>
  <c r="GY57"/>
  <c r="GY56"/>
  <c r="GY55"/>
  <c r="GY54"/>
  <c r="GY53"/>
  <c r="GY52"/>
  <c r="GY51"/>
  <c r="GY50"/>
  <c r="GY49"/>
  <c r="GY48"/>
  <c r="GY47"/>
  <c r="GY46"/>
  <c r="GY45"/>
  <c r="GY44"/>
  <c r="GY43"/>
  <c r="GY42"/>
  <c r="GY41"/>
  <c r="GY40"/>
  <c r="GY39"/>
  <c r="GY38"/>
  <c r="GY37"/>
  <c r="GY36"/>
  <c r="GY35"/>
  <c r="GY34"/>
  <c r="GY33"/>
  <c r="GY32"/>
  <c r="GY31"/>
  <c r="GY30"/>
  <c r="GY29"/>
  <c r="GY28"/>
  <c r="GY27"/>
  <c r="GY26"/>
  <c r="GY25"/>
  <c r="GY24"/>
  <c r="GY23"/>
  <c r="GY22"/>
  <c r="GY21"/>
  <c r="GY20"/>
  <c r="GY16"/>
  <c r="GS10"/>
  <c r="GS9"/>
  <c r="GS19"/>
  <c r="GS18"/>
  <c r="GS17"/>
  <c r="GS16"/>
  <c r="GS15"/>
  <c r="GS14"/>
  <c r="GS13"/>
  <c r="GS12"/>
  <c r="GS11"/>
  <c r="GS25"/>
  <c r="GS24"/>
  <c r="GS23"/>
  <c r="GS22"/>
  <c r="GS21"/>
  <c r="GS20"/>
  <c r="GS40"/>
  <c r="GS39"/>
  <c r="GS38"/>
  <c r="GS37"/>
  <c r="GS36"/>
  <c r="GS35"/>
  <c r="GS34"/>
  <c r="GS33"/>
  <c r="GS32"/>
  <c r="GS31"/>
  <c r="GS30"/>
  <c r="GS29"/>
  <c r="GS28"/>
  <c r="GS27"/>
  <c r="GS26"/>
  <c r="GS67"/>
  <c r="GS66"/>
  <c r="GS65"/>
  <c r="GS64"/>
  <c r="GS63"/>
  <c r="GS62"/>
  <c r="GS61"/>
  <c r="GS60"/>
  <c r="GS59"/>
  <c r="GS58"/>
  <c r="GS57"/>
  <c r="GS56"/>
  <c r="GS55"/>
  <c r="GS54"/>
  <c r="GS53"/>
  <c r="GS52"/>
  <c r="GS51"/>
  <c r="GS50"/>
  <c r="GS49"/>
  <c r="GS48"/>
  <c r="GS47"/>
  <c r="GS46"/>
  <c r="GS45"/>
  <c r="GS44"/>
  <c r="GS43"/>
  <c r="GS42"/>
  <c r="GS41"/>
  <c r="GS89"/>
  <c r="GS88"/>
  <c r="GS87"/>
  <c r="GS86"/>
  <c r="GS85"/>
  <c r="GS84"/>
  <c r="GS83"/>
  <c r="GS82"/>
  <c r="GS81"/>
  <c r="GS80"/>
  <c r="GS79"/>
  <c r="GS78"/>
  <c r="GS77"/>
  <c r="GS76"/>
  <c r="GS75"/>
  <c r="GS74"/>
  <c r="GS73"/>
  <c r="GS72"/>
  <c r="GS71"/>
  <c r="GS70"/>
  <c r="GS69"/>
  <c r="GS68"/>
  <c r="GS112"/>
  <c r="GS111"/>
  <c r="GS110"/>
  <c r="GS109"/>
  <c r="GS108"/>
  <c r="GS107"/>
  <c r="GS106"/>
  <c r="GS105"/>
  <c r="GS104"/>
  <c r="GS103"/>
  <c r="GS102"/>
  <c r="GS101"/>
  <c r="GS100"/>
  <c r="GS99"/>
  <c r="GS98"/>
  <c r="GS97"/>
  <c r="GS96"/>
  <c r="GS95"/>
  <c r="GS94"/>
  <c r="GS93"/>
  <c r="GS92"/>
  <c r="GS91"/>
  <c r="GS90"/>
  <c r="GP112"/>
  <c r="GP111"/>
  <c r="GP110"/>
  <c r="GP109"/>
  <c r="GP108"/>
  <c r="GP107"/>
  <c r="GP106"/>
  <c r="GP105"/>
  <c r="GP104"/>
  <c r="GP103"/>
  <c r="GP102"/>
  <c r="GP101"/>
  <c r="GP100"/>
  <c r="GP99"/>
  <c r="GP98"/>
  <c r="GP97"/>
  <c r="GP96"/>
  <c r="GP95"/>
  <c r="GP94"/>
  <c r="GP93"/>
  <c r="GP92"/>
  <c r="GP91"/>
  <c r="GP90"/>
  <c r="GP89"/>
  <c r="GP88"/>
  <c r="GP87"/>
  <c r="GP86"/>
  <c r="GP85"/>
  <c r="GP84"/>
  <c r="GP83"/>
  <c r="GP82"/>
  <c r="GP81"/>
  <c r="GP80"/>
  <c r="GP79"/>
  <c r="GP78"/>
  <c r="GP77"/>
  <c r="GP76"/>
  <c r="GP75"/>
  <c r="GP74"/>
  <c r="GP73"/>
  <c r="GP72"/>
  <c r="GP71"/>
  <c r="GP70"/>
  <c r="GP69"/>
  <c r="GP68"/>
  <c r="GP67"/>
  <c r="GP66"/>
  <c r="GP65"/>
  <c r="GP64"/>
  <c r="GP63"/>
  <c r="GP62"/>
  <c r="GP61"/>
  <c r="GP60"/>
  <c r="GP59"/>
  <c r="GP58"/>
  <c r="GP57"/>
  <c r="GP56"/>
  <c r="GP55"/>
  <c r="GP54"/>
  <c r="GP53"/>
  <c r="GP52"/>
  <c r="GP51"/>
  <c r="GP50"/>
  <c r="GP49"/>
  <c r="GP48"/>
  <c r="GP47"/>
  <c r="GP46"/>
  <c r="GP45"/>
  <c r="GP44"/>
  <c r="GP43"/>
  <c r="GP42"/>
  <c r="GP41"/>
  <c r="GP40"/>
  <c r="GP39"/>
  <c r="GP38"/>
  <c r="GP37"/>
  <c r="GP36"/>
  <c r="GP35"/>
  <c r="GP34"/>
  <c r="GP33"/>
  <c r="GP32"/>
  <c r="GP31"/>
  <c r="GP30"/>
  <c r="GP29"/>
  <c r="GP28"/>
  <c r="GP27"/>
  <c r="GP26"/>
  <c r="GP25"/>
  <c r="GP24"/>
  <c r="GP23"/>
  <c r="GP22"/>
  <c r="GP21"/>
  <c r="GP20"/>
  <c r="GP19"/>
  <c r="GP18"/>
  <c r="GP17"/>
  <c r="GP16"/>
  <c r="GP15"/>
  <c r="GP14"/>
  <c r="GP13"/>
  <c r="GP12"/>
  <c r="GP11"/>
  <c r="GP10"/>
  <c r="GP9"/>
  <c r="GJ25"/>
  <c r="GJ24"/>
  <c r="GJ23"/>
  <c r="GJ22"/>
  <c r="GJ21"/>
  <c r="GJ20"/>
  <c r="GJ19"/>
  <c r="GJ18"/>
  <c r="GJ17"/>
  <c r="GJ16"/>
  <c r="GJ15"/>
  <c r="GJ14"/>
  <c r="GJ13"/>
  <c r="GJ12"/>
  <c r="GJ11"/>
  <c r="GJ10"/>
  <c r="GJ9"/>
  <c r="GJ29"/>
  <c r="GJ28"/>
  <c r="GJ27"/>
  <c r="GJ26"/>
  <c r="GJ47"/>
  <c r="GJ46"/>
  <c r="GJ45"/>
  <c r="GJ44"/>
  <c r="GJ43"/>
  <c r="GJ42"/>
  <c r="GJ41"/>
  <c r="GJ40"/>
  <c r="GJ39"/>
  <c r="GJ38"/>
  <c r="GJ37"/>
  <c r="GJ36"/>
  <c r="GJ35"/>
  <c r="GJ34"/>
  <c r="GJ33"/>
  <c r="GJ32"/>
  <c r="GJ31"/>
  <c r="GJ30"/>
  <c r="GJ69"/>
  <c r="GJ68"/>
  <c r="GJ67"/>
  <c r="GJ66"/>
  <c r="GJ65"/>
  <c r="GJ64"/>
  <c r="GJ63"/>
  <c r="GJ62"/>
  <c r="GJ61"/>
  <c r="GJ60"/>
  <c r="GJ59"/>
  <c r="GJ58"/>
  <c r="GJ57"/>
  <c r="GJ56"/>
  <c r="GJ55"/>
  <c r="GJ54"/>
  <c r="GJ53"/>
  <c r="GJ52"/>
  <c r="GJ51"/>
  <c r="GJ50"/>
  <c r="GJ49"/>
  <c r="GJ48"/>
  <c r="GJ99"/>
  <c r="GJ98"/>
  <c r="GJ97"/>
  <c r="GJ96"/>
  <c r="GJ95"/>
  <c r="GJ94"/>
  <c r="GJ93"/>
  <c r="GJ92"/>
  <c r="GJ91"/>
  <c r="GJ90"/>
  <c r="GJ89"/>
  <c r="GJ88"/>
  <c r="GJ87"/>
  <c r="GJ86"/>
  <c r="GJ85"/>
  <c r="GJ84"/>
  <c r="GJ83"/>
  <c r="GJ82"/>
  <c r="GJ81"/>
  <c r="GJ80"/>
  <c r="GJ79"/>
  <c r="GJ78"/>
  <c r="GJ77"/>
  <c r="GJ76"/>
  <c r="GJ75"/>
  <c r="GJ74"/>
  <c r="GJ73"/>
  <c r="GJ72"/>
  <c r="GJ71"/>
  <c r="GJ70"/>
  <c r="GJ112"/>
  <c r="GJ111"/>
  <c r="GJ110"/>
  <c r="GJ109"/>
  <c r="GJ108"/>
  <c r="GJ107"/>
  <c r="GJ106"/>
  <c r="GJ105"/>
  <c r="GJ104"/>
  <c r="GJ103"/>
  <c r="GJ102"/>
  <c r="GJ101"/>
  <c r="GJ100"/>
  <c r="GG112"/>
  <c r="GG111"/>
  <c r="GG36"/>
  <c r="GG35"/>
  <c r="GG34"/>
  <c r="GG33"/>
  <c r="GG32"/>
  <c r="GG31"/>
  <c r="GG30"/>
  <c r="GG29"/>
  <c r="GG28"/>
  <c r="GG27"/>
  <c r="GG26"/>
  <c r="GG51"/>
  <c r="GG50"/>
  <c r="GG49"/>
  <c r="GG48"/>
  <c r="GG47"/>
  <c r="GG46"/>
  <c r="GG45"/>
  <c r="GG44"/>
  <c r="GG43"/>
  <c r="GG42"/>
  <c r="GG41"/>
  <c r="GG40"/>
  <c r="GG39"/>
  <c r="GG38"/>
  <c r="GG37"/>
  <c r="GG65"/>
  <c r="GG64"/>
  <c r="GG63"/>
  <c r="GG62"/>
  <c r="GG61"/>
  <c r="GG60"/>
  <c r="GG59"/>
  <c r="GG58"/>
  <c r="GG57"/>
  <c r="GG56"/>
  <c r="GG55"/>
  <c r="GG54"/>
  <c r="GG53"/>
  <c r="GG52"/>
  <c r="GG110"/>
  <c r="GG109"/>
  <c r="GG108"/>
  <c r="GG107"/>
  <c r="GG106"/>
  <c r="GG105"/>
  <c r="GG104"/>
  <c r="GG103"/>
  <c r="GG102"/>
  <c r="GG101"/>
  <c r="GG100"/>
  <c r="GG99"/>
  <c r="GG98"/>
  <c r="GG97"/>
  <c r="GG96"/>
  <c r="GG95"/>
  <c r="GG94"/>
  <c r="GG93"/>
  <c r="GG92"/>
  <c r="GG91"/>
  <c r="GG90"/>
  <c r="GG89"/>
  <c r="GG88"/>
  <c r="GG87"/>
  <c r="GG86"/>
  <c r="GG85"/>
  <c r="GG84"/>
  <c r="GG83"/>
  <c r="GG82"/>
  <c r="GG81"/>
  <c r="GG80"/>
  <c r="GG79"/>
  <c r="GG78"/>
  <c r="GG77"/>
  <c r="GG76"/>
  <c r="GG75"/>
  <c r="GG74"/>
  <c r="GG72"/>
  <c r="GG70"/>
  <c r="GG69"/>
  <c r="GG68"/>
  <c r="GG67"/>
  <c r="GG66"/>
  <c r="GD112"/>
  <c r="GD111"/>
  <c r="GD110"/>
  <c r="GD109"/>
  <c r="GD108"/>
  <c r="GD107"/>
  <c r="GD106"/>
  <c r="GD105"/>
  <c r="GD104"/>
  <c r="GD103"/>
  <c r="GD102"/>
  <c r="GD101"/>
  <c r="GD100"/>
  <c r="GD99"/>
  <c r="GD98"/>
  <c r="GD97"/>
  <c r="GD96"/>
  <c r="GD95"/>
  <c r="GD94"/>
  <c r="GD93"/>
  <c r="GD92"/>
  <c r="GD91"/>
  <c r="GD90"/>
  <c r="GD89"/>
  <c r="GD88"/>
  <c r="GD87"/>
  <c r="GD86"/>
  <c r="GD85"/>
  <c r="GD84"/>
  <c r="GD83"/>
  <c r="GD82"/>
  <c r="GD81"/>
  <c r="GD80"/>
  <c r="GD79"/>
  <c r="GD78"/>
  <c r="GD77"/>
  <c r="GD76"/>
  <c r="GD75"/>
  <c r="GD74"/>
  <c r="GD73"/>
  <c r="GD72"/>
  <c r="GD71"/>
  <c r="GD70"/>
  <c r="GD69"/>
  <c r="GD68"/>
  <c r="GD67"/>
  <c r="GD66"/>
  <c r="GD65"/>
  <c r="GD64"/>
  <c r="GD63"/>
  <c r="GD62"/>
  <c r="GD61"/>
  <c r="GD60"/>
  <c r="GD59"/>
  <c r="GD58"/>
  <c r="GD57"/>
  <c r="GD56"/>
  <c r="GD55"/>
  <c r="GD54"/>
  <c r="GD53"/>
  <c r="GD52"/>
  <c r="GD51"/>
  <c r="GD50"/>
  <c r="GD49"/>
  <c r="GD48"/>
  <c r="GD47"/>
  <c r="GD46"/>
  <c r="GD45"/>
  <c r="GD44"/>
  <c r="GD43"/>
  <c r="GD42"/>
  <c r="GD41"/>
  <c r="GD40"/>
  <c r="GD39"/>
  <c r="GD38"/>
  <c r="GD37"/>
  <c r="GD36"/>
  <c r="GD35"/>
  <c r="GD34"/>
  <c r="GD33"/>
  <c r="GD32"/>
  <c r="GD31"/>
  <c r="GD30"/>
  <c r="GD29"/>
  <c r="GD28"/>
  <c r="GD27"/>
  <c r="GD26"/>
  <c r="GA25"/>
  <c r="GA24"/>
  <c r="GA23"/>
  <c r="GA22"/>
  <c r="GA21"/>
  <c r="GA20"/>
  <c r="GA19"/>
  <c r="GA18"/>
  <c r="GA17"/>
  <c r="GA16"/>
  <c r="GA15"/>
  <c r="GA14"/>
  <c r="GA13"/>
  <c r="GA12"/>
  <c r="GA11"/>
  <c r="GA10"/>
  <c r="GA9"/>
  <c r="GA26"/>
  <c r="GA44"/>
  <c r="GA43"/>
  <c r="GA42"/>
  <c r="GA41"/>
  <c r="GA40"/>
  <c r="GA39"/>
  <c r="GA38"/>
  <c r="GA37"/>
  <c r="GA36"/>
  <c r="GA35"/>
  <c r="GA34"/>
  <c r="GA33"/>
  <c r="GA32"/>
  <c r="GA31"/>
  <c r="GA30"/>
  <c r="GA29"/>
  <c r="GA28"/>
  <c r="GA27"/>
  <c r="GA65"/>
  <c r="GA64"/>
  <c r="GA63"/>
  <c r="GA62"/>
  <c r="GA61"/>
  <c r="GA60"/>
  <c r="GA59"/>
  <c r="GA58"/>
  <c r="GA57"/>
  <c r="GA56"/>
  <c r="GA55"/>
  <c r="GA54"/>
  <c r="GA53"/>
  <c r="GA52"/>
  <c r="GA51"/>
  <c r="GA50"/>
  <c r="GA49"/>
  <c r="GA48"/>
  <c r="GA47"/>
  <c r="GA46"/>
  <c r="GA45"/>
  <c r="GA83"/>
  <c r="GA82"/>
  <c r="GA81"/>
  <c r="GA80"/>
  <c r="GA79"/>
  <c r="GA78"/>
  <c r="GA77"/>
  <c r="GA76"/>
  <c r="GA75"/>
  <c r="GA74"/>
  <c r="GA73"/>
  <c r="GA72"/>
  <c r="GA71"/>
  <c r="GA70"/>
  <c r="GA69"/>
  <c r="GA68"/>
  <c r="GA67"/>
  <c r="GA66"/>
  <c r="GA98"/>
  <c r="GA97"/>
  <c r="GA96"/>
  <c r="GA95"/>
  <c r="GA94"/>
  <c r="GA93"/>
  <c r="GA92"/>
  <c r="GA91"/>
  <c r="GA90"/>
  <c r="GA89"/>
  <c r="GA88"/>
  <c r="GA87"/>
  <c r="GA86"/>
  <c r="GA85"/>
  <c r="GA84"/>
  <c r="GA112"/>
  <c r="GA111"/>
  <c r="GA110"/>
  <c r="GA109"/>
  <c r="GA108"/>
  <c r="GA107"/>
  <c r="GA106"/>
  <c r="GA105"/>
  <c r="GA104"/>
  <c r="GA103"/>
  <c r="GA102"/>
  <c r="GA101"/>
  <c r="GA100"/>
  <c r="GA99"/>
  <c r="FX112"/>
  <c r="FX111"/>
  <c r="FX110"/>
  <c r="FX109"/>
  <c r="FX108"/>
  <c r="FX107"/>
  <c r="FX106"/>
  <c r="FX105"/>
  <c r="FX104"/>
  <c r="FX103"/>
  <c r="FX102"/>
  <c r="FX101"/>
  <c r="FX100"/>
  <c r="FX99"/>
  <c r="FX98"/>
  <c r="FX97"/>
  <c r="FX96"/>
  <c r="FX95"/>
  <c r="FX94"/>
  <c r="FX93"/>
  <c r="FX92"/>
  <c r="FX91"/>
  <c r="FX90"/>
  <c r="FX89"/>
  <c r="FX88"/>
  <c r="FX87"/>
  <c r="FX86"/>
  <c r="FX85"/>
  <c r="FX84"/>
  <c r="FX83"/>
  <c r="FX82"/>
  <c r="FX81"/>
  <c r="FX80"/>
  <c r="FX79"/>
  <c r="FX78"/>
  <c r="FX77"/>
  <c r="FX76"/>
  <c r="FX75"/>
  <c r="FX74"/>
  <c r="FX73"/>
  <c r="FX72"/>
  <c r="FX71"/>
  <c r="FX70"/>
  <c r="FX69"/>
  <c r="FX68"/>
  <c r="FX67"/>
  <c r="FX66"/>
  <c r="FX65"/>
  <c r="FX64"/>
  <c r="FX63"/>
  <c r="FX62"/>
  <c r="FX61"/>
  <c r="FX60"/>
  <c r="FX59"/>
  <c r="FX58"/>
  <c r="FX57"/>
  <c r="FX56"/>
  <c r="FX55"/>
  <c r="FX54"/>
  <c r="FX53"/>
  <c r="FX52"/>
  <c r="FX51"/>
  <c r="FX50"/>
  <c r="FX49"/>
  <c r="FX48"/>
  <c r="FX47"/>
  <c r="FX46"/>
  <c r="FX45"/>
  <c r="FX44"/>
  <c r="FX43"/>
  <c r="FX42"/>
  <c r="FX41"/>
  <c r="FX40"/>
  <c r="FX39"/>
  <c r="FX38"/>
  <c r="FX37"/>
  <c r="FX36"/>
  <c r="FX35"/>
  <c r="FX34"/>
  <c r="FX33"/>
  <c r="FX32"/>
  <c r="FX31"/>
  <c r="FX30"/>
  <c r="FX29"/>
  <c r="FX28"/>
  <c r="FX27"/>
  <c r="FX26"/>
  <c r="FU26"/>
  <c r="FU42"/>
  <c r="FU41"/>
  <c r="FU40"/>
  <c r="FU39"/>
  <c r="FU38"/>
  <c r="FU37"/>
  <c r="FU36"/>
  <c r="FU35"/>
  <c r="FU34"/>
  <c r="FU33"/>
  <c r="FU32"/>
  <c r="FU31"/>
  <c r="FU30"/>
  <c r="FU29"/>
  <c r="FU28"/>
  <c r="FU27"/>
  <c r="FU60"/>
  <c r="FU59"/>
  <c r="FU58"/>
  <c r="FU57"/>
  <c r="FU56"/>
  <c r="FU55"/>
  <c r="FU54"/>
  <c r="FU53"/>
  <c r="FU52"/>
  <c r="FU51"/>
  <c r="FU50"/>
  <c r="FU49"/>
  <c r="FU48"/>
  <c r="FU47"/>
  <c r="FU46"/>
  <c r="FU45"/>
  <c r="FU44"/>
  <c r="FU43"/>
  <c r="FU112"/>
  <c r="FU111"/>
  <c r="FU110"/>
  <c r="FU109"/>
  <c r="FU108"/>
  <c r="FU107"/>
  <c r="FU106"/>
  <c r="FU105"/>
  <c r="FU104"/>
  <c r="FU103"/>
  <c r="FU102"/>
  <c r="FU101"/>
  <c r="FU100"/>
  <c r="FU99"/>
  <c r="FU98"/>
  <c r="FU97"/>
  <c r="FU96"/>
  <c r="FU95"/>
  <c r="FU94"/>
  <c r="FU93"/>
  <c r="FU92"/>
  <c r="FU91"/>
  <c r="FU90"/>
  <c r="FU89"/>
  <c r="FU88"/>
  <c r="FU87"/>
  <c r="FU86"/>
  <c r="FU85"/>
  <c r="FU84"/>
  <c r="FU83"/>
  <c r="FU82"/>
  <c r="FU81"/>
  <c r="FU80"/>
  <c r="FU79"/>
  <c r="FU78"/>
  <c r="FU77"/>
  <c r="FU76"/>
  <c r="FU75"/>
  <c r="FU74"/>
  <c r="FU73"/>
  <c r="FU72"/>
  <c r="FU71"/>
  <c r="FU70"/>
  <c r="FU69"/>
  <c r="FU68"/>
  <c r="FU67"/>
  <c r="FU66"/>
  <c r="FU65"/>
  <c r="FU64"/>
  <c r="FU63"/>
  <c r="FU62"/>
  <c r="FU61"/>
  <c r="FR112"/>
  <c r="FR111"/>
  <c r="FR110"/>
  <c r="FR109"/>
  <c r="FR108"/>
  <c r="FR107"/>
  <c r="FR106"/>
  <c r="FR105"/>
  <c r="FR104"/>
  <c r="FR103"/>
  <c r="FR102"/>
  <c r="FR101"/>
  <c r="FR100"/>
  <c r="FR99"/>
  <c r="FR98"/>
  <c r="FR97"/>
  <c r="FR96"/>
  <c r="FR95"/>
  <c r="FR94"/>
  <c r="FR93"/>
  <c r="FR92"/>
  <c r="FR91"/>
  <c r="FR90"/>
  <c r="FR89"/>
  <c r="FR88"/>
  <c r="FR87"/>
  <c r="FR86"/>
  <c r="FR85"/>
  <c r="FR84"/>
  <c r="FR83"/>
  <c r="FR82"/>
  <c r="FR81"/>
  <c r="FR80"/>
  <c r="FR79"/>
  <c r="FR78"/>
  <c r="FR77"/>
  <c r="FR76"/>
  <c r="FR75"/>
  <c r="FR74"/>
  <c r="FR73"/>
  <c r="FR72"/>
  <c r="FR71"/>
  <c r="FR70"/>
  <c r="FR69"/>
  <c r="FR68"/>
  <c r="FR67"/>
  <c r="FR66"/>
  <c r="FR65"/>
  <c r="FR64"/>
  <c r="FR63"/>
  <c r="FR62"/>
  <c r="FR61"/>
  <c r="FR60"/>
  <c r="FR59"/>
  <c r="FR58"/>
  <c r="FR57"/>
  <c r="FR56"/>
  <c r="FR55"/>
  <c r="FR54"/>
  <c r="FR53"/>
  <c r="FR52"/>
  <c r="FR51"/>
  <c r="FR50"/>
  <c r="FR49"/>
  <c r="FR48"/>
  <c r="FR47"/>
  <c r="FR46"/>
  <c r="FR45"/>
  <c r="FR44"/>
  <c r="FR43"/>
  <c r="FR42"/>
  <c r="FR41"/>
  <c r="FR40"/>
  <c r="FR39"/>
  <c r="FR38"/>
  <c r="FR37"/>
  <c r="FR36"/>
  <c r="FR35"/>
  <c r="FR34"/>
  <c r="FR33"/>
  <c r="FR32"/>
  <c r="FR31"/>
  <c r="FR30"/>
  <c r="FR29"/>
  <c r="FR28"/>
  <c r="FR27"/>
  <c r="FR26"/>
  <c r="FO112"/>
  <c r="FO111"/>
  <c r="FO110"/>
  <c r="FO109"/>
  <c r="FO108"/>
  <c r="FO107"/>
  <c r="FO106"/>
  <c r="FO105"/>
  <c r="FO104"/>
  <c r="FO103"/>
  <c r="FO102"/>
  <c r="FO101"/>
  <c r="FO100"/>
  <c r="FO99"/>
  <c r="FO98"/>
  <c r="FO97"/>
  <c r="FO96"/>
  <c r="FO95"/>
  <c r="FO94"/>
  <c r="FO93"/>
  <c r="FO92"/>
  <c r="FO91"/>
  <c r="FO90"/>
  <c r="FO89"/>
  <c r="FO88"/>
  <c r="FO87"/>
  <c r="FO86"/>
  <c r="FO85"/>
  <c r="FO84"/>
  <c r="FO83"/>
  <c r="FO82"/>
  <c r="FO81"/>
  <c r="FO80"/>
  <c r="FO79"/>
  <c r="FO78"/>
  <c r="FO77"/>
  <c r="FO76"/>
  <c r="FO75"/>
  <c r="FO74"/>
  <c r="FO73"/>
  <c r="FO72"/>
  <c r="FO71"/>
  <c r="FO70"/>
  <c r="FO69"/>
  <c r="FO68"/>
  <c r="FO67"/>
  <c r="FO66"/>
  <c r="FO65"/>
  <c r="FO64"/>
  <c r="FO63"/>
  <c r="FO62"/>
  <c r="FO61"/>
  <c r="FO60"/>
  <c r="FO59"/>
  <c r="FO58"/>
  <c r="FO57"/>
  <c r="FO56"/>
  <c r="FO55"/>
  <c r="FO54"/>
  <c r="FO53"/>
  <c r="FO52"/>
  <c r="FO51"/>
  <c r="FO50"/>
  <c r="FO49"/>
  <c r="FO48"/>
  <c r="FO47"/>
  <c r="FO46"/>
  <c r="FO45"/>
  <c r="FO44"/>
  <c r="FO43"/>
  <c r="FO42"/>
  <c r="FO41"/>
  <c r="FO40"/>
  <c r="FO39"/>
  <c r="FO38"/>
  <c r="FO37"/>
  <c r="FO36"/>
  <c r="FO35"/>
  <c r="FO34"/>
  <c r="FO33"/>
  <c r="FO32"/>
  <c r="FO31"/>
  <c r="FO30"/>
  <c r="FO29"/>
  <c r="FO28"/>
  <c r="FO27"/>
  <c r="FO26"/>
  <c r="FO25"/>
  <c r="FO24"/>
  <c r="FO23"/>
  <c r="FO22"/>
  <c r="FO21"/>
  <c r="FO20"/>
  <c r="FO19"/>
  <c r="FO18"/>
  <c r="FO17"/>
  <c r="FO16"/>
  <c r="FO15"/>
  <c r="FO14"/>
  <c r="FO13"/>
  <c r="FO12"/>
  <c r="FO11"/>
  <c r="FO10"/>
  <c r="FO9"/>
  <c r="FL25"/>
  <c r="FL24"/>
  <c r="FL23"/>
  <c r="FL22"/>
  <c r="FL21"/>
  <c r="FL20"/>
  <c r="FL19"/>
  <c r="FL18"/>
  <c r="FL17"/>
  <c r="FL16"/>
  <c r="FL15"/>
  <c r="FL14"/>
  <c r="FL13"/>
  <c r="FL12"/>
  <c r="FL11"/>
  <c r="FL10"/>
  <c r="FL9"/>
  <c r="FL39"/>
  <c r="FL38"/>
  <c r="FL37"/>
  <c r="FL36"/>
  <c r="FL35"/>
  <c r="FL34"/>
  <c r="FL33"/>
  <c r="FL32"/>
  <c r="FL31"/>
  <c r="FL30"/>
  <c r="FL29"/>
  <c r="FL28"/>
  <c r="FL27"/>
  <c r="FL26"/>
  <c r="FL52"/>
  <c r="FL51"/>
  <c r="FL50"/>
  <c r="FL49"/>
  <c r="FL48"/>
  <c r="FL47"/>
  <c r="FL46"/>
  <c r="FL45"/>
  <c r="FL44"/>
  <c r="FL43"/>
  <c r="FL42"/>
  <c r="FL41"/>
  <c r="FL40"/>
  <c r="FL73"/>
  <c r="FL72"/>
  <c r="FL71"/>
  <c r="FL70"/>
  <c r="FL69"/>
  <c r="FL68"/>
  <c r="FL67"/>
  <c r="FL66"/>
  <c r="FL65"/>
  <c r="FL64"/>
  <c r="FL63"/>
  <c r="FL62"/>
  <c r="FL61"/>
  <c r="FL60"/>
  <c r="FL59"/>
  <c r="FL58"/>
  <c r="FL57"/>
  <c r="FL56"/>
  <c r="FL55"/>
  <c r="FL54"/>
  <c r="FL53"/>
  <c r="FL94"/>
  <c r="FL93"/>
  <c r="FL92"/>
  <c r="FL91"/>
  <c r="FL90"/>
  <c r="FL89"/>
  <c r="FL88"/>
  <c r="FL87"/>
  <c r="FL86"/>
  <c r="FL85"/>
  <c r="FL84"/>
  <c r="FL83"/>
  <c r="FL82"/>
  <c r="FL81"/>
  <c r="FL80"/>
  <c r="FL79"/>
  <c r="FL78"/>
  <c r="FL77"/>
  <c r="FL76"/>
  <c r="FL75"/>
  <c r="FL74"/>
  <c r="FL112"/>
  <c r="FL111"/>
  <c r="FL110"/>
  <c r="FL109"/>
  <c r="FL108"/>
  <c r="FL107"/>
  <c r="FL106"/>
  <c r="FL105"/>
  <c r="FL104"/>
  <c r="FL103"/>
  <c r="FL102"/>
  <c r="FL101"/>
  <c r="FL100"/>
  <c r="FL99"/>
  <c r="FL98"/>
  <c r="FL97"/>
  <c r="FL96"/>
  <c r="FL95"/>
  <c r="FI112"/>
  <c r="FI111"/>
  <c r="FI110"/>
  <c r="FI109"/>
  <c r="FI108"/>
  <c r="FI107"/>
  <c r="FI106"/>
  <c r="FI105"/>
  <c r="FI104"/>
  <c r="FI103"/>
  <c r="FI102"/>
  <c r="FI101"/>
  <c r="FI100"/>
  <c r="FI99"/>
  <c r="FI98"/>
  <c r="FI97"/>
  <c r="FI96"/>
  <c r="FI95"/>
  <c r="FI94"/>
  <c r="FI93"/>
  <c r="FI92"/>
  <c r="FI91"/>
  <c r="FI90"/>
  <c r="FI89"/>
  <c r="FI88"/>
  <c r="FI87"/>
  <c r="FI86"/>
  <c r="FI85"/>
  <c r="FI84"/>
  <c r="FI83"/>
  <c r="FI82"/>
  <c r="FI81"/>
  <c r="FI80"/>
  <c r="FI79"/>
  <c r="FI78"/>
  <c r="FI77"/>
  <c r="FI76"/>
  <c r="FI75"/>
  <c r="FI74"/>
  <c r="FI73"/>
  <c r="FI72"/>
  <c r="FI71"/>
  <c r="FI70"/>
  <c r="FI69"/>
  <c r="FI68"/>
  <c r="FI67"/>
  <c r="FI66"/>
  <c r="FI65"/>
  <c r="FI64"/>
  <c r="FI63"/>
  <c r="FI62"/>
  <c r="FI61"/>
  <c r="FI60"/>
  <c r="FI59"/>
  <c r="FI58"/>
  <c r="FI57"/>
  <c r="FI56"/>
  <c r="FI55"/>
  <c r="FI54"/>
  <c r="FI53"/>
  <c r="FI52"/>
  <c r="FI51"/>
  <c r="FI50"/>
  <c r="FI49"/>
  <c r="FI48"/>
  <c r="FI47"/>
  <c r="FI46"/>
  <c r="FI45"/>
  <c r="FI44"/>
  <c r="FI43"/>
  <c r="FI42"/>
  <c r="FI41"/>
  <c r="FI40"/>
  <c r="FI39"/>
  <c r="FI38"/>
  <c r="FI37"/>
  <c r="FI36"/>
  <c r="FI35"/>
  <c r="FI34"/>
  <c r="FI33"/>
  <c r="FI32"/>
  <c r="FI31"/>
  <c r="FI30"/>
  <c r="FI29"/>
  <c r="FI28"/>
  <c r="FI27"/>
  <c r="FI26"/>
  <c r="FI25"/>
  <c r="FI24"/>
  <c r="FI23"/>
  <c r="FI22"/>
  <c r="FI21"/>
  <c r="FI20"/>
  <c r="FI19"/>
  <c r="FI18"/>
  <c r="FI17"/>
  <c r="FI16"/>
  <c r="FI15"/>
  <c r="FI14"/>
  <c r="FI13"/>
  <c r="FI12"/>
  <c r="FI11"/>
  <c r="FI10"/>
  <c r="FI9"/>
  <c r="FF37"/>
  <c r="FF36"/>
  <c r="FF35"/>
  <c r="FF34"/>
  <c r="FF33"/>
  <c r="FF32"/>
  <c r="FF31"/>
  <c r="FF30"/>
  <c r="FF29"/>
  <c r="FF28"/>
  <c r="FF27"/>
  <c r="FF26"/>
  <c r="FF52"/>
  <c r="FF51"/>
  <c r="FF50"/>
  <c r="FF49"/>
  <c r="FF48"/>
  <c r="FF47"/>
  <c r="FF46"/>
  <c r="FF45"/>
  <c r="FF44"/>
  <c r="FF43"/>
  <c r="FF42"/>
  <c r="FF41"/>
  <c r="FF40"/>
  <c r="FF39"/>
  <c r="FF38"/>
  <c r="FF70"/>
  <c r="FF69"/>
  <c r="FF68"/>
  <c r="FF67"/>
  <c r="FF66"/>
  <c r="FF65"/>
  <c r="FF64"/>
  <c r="FF63"/>
  <c r="FF62"/>
  <c r="FF61"/>
  <c r="FF60"/>
  <c r="FF59"/>
  <c r="FF58"/>
  <c r="FF57"/>
  <c r="FF56"/>
  <c r="FF55"/>
  <c r="FF54"/>
  <c r="FF53"/>
  <c r="FF88"/>
  <c r="FF87"/>
  <c r="FF86"/>
  <c r="FF85"/>
  <c r="FF84"/>
  <c r="FF83"/>
  <c r="FF82"/>
  <c r="FF81"/>
  <c r="FF80"/>
  <c r="FF79"/>
  <c r="FF78"/>
  <c r="FF77"/>
  <c r="FF76"/>
  <c r="FF75"/>
  <c r="FF74"/>
  <c r="FF73"/>
  <c r="FF72"/>
  <c r="FF71"/>
  <c r="FF100"/>
  <c r="FF99"/>
  <c r="FF98"/>
  <c r="FF97"/>
  <c r="FF96"/>
  <c r="FF95"/>
  <c r="FF94"/>
  <c r="FF93"/>
  <c r="FF92"/>
  <c r="FF91"/>
  <c r="FF90"/>
  <c r="FF89"/>
  <c r="FF112"/>
  <c r="FF111"/>
  <c r="FF110"/>
  <c r="FF109"/>
  <c r="FF108"/>
  <c r="FF107"/>
  <c r="FF106"/>
  <c r="FF105"/>
  <c r="FF104"/>
  <c r="FF103"/>
  <c r="FF102"/>
  <c r="FF101"/>
  <c r="FC112"/>
  <c r="FC111"/>
  <c r="FC110"/>
  <c r="FC109"/>
  <c r="FC108"/>
  <c r="FC107"/>
  <c r="FC106"/>
  <c r="FC105"/>
  <c r="FC104"/>
  <c r="FC103"/>
  <c r="FC102"/>
  <c r="FC101"/>
  <c r="FC100"/>
  <c r="FC99"/>
  <c r="FC98"/>
  <c r="FC97"/>
  <c r="FC96"/>
  <c r="FC95"/>
  <c r="FC94"/>
  <c r="FC93"/>
  <c r="FC92"/>
  <c r="FC91"/>
  <c r="FC90"/>
  <c r="FC89"/>
  <c r="FC88"/>
  <c r="FC87"/>
  <c r="FC86"/>
  <c r="FC85"/>
  <c r="FC84"/>
  <c r="FC83"/>
  <c r="FC82"/>
  <c r="FC81"/>
  <c r="FC80"/>
  <c r="FC79"/>
  <c r="FC78"/>
  <c r="FC77"/>
  <c r="FC76"/>
  <c r="FC75"/>
  <c r="FC74"/>
  <c r="FC73"/>
  <c r="FC72"/>
  <c r="FC71"/>
  <c r="FC70"/>
  <c r="FC69"/>
  <c r="FC68"/>
  <c r="FC67"/>
  <c r="FC66"/>
  <c r="FC65"/>
  <c r="FC64"/>
  <c r="FC63"/>
  <c r="FC62"/>
  <c r="FC61"/>
  <c r="FC60"/>
  <c r="FC59"/>
  <c r="FC58"/>
  <c r="FC57"/>
  <c r="FC56"/>
  <c r="FC55"/>
  <c r="FC54"/>
  <c r="FC53"/>
  <c r="FC52"/>
  <c r="FC51"/>
  <c r="FC50"/>
  <c r="FC49"/>
  <c r="FC48"/>
  <c r="FC47"/>
  <c r="FC46"/>
  <c r="FC45"/>
  <c r="FC44"/>
  <c r="FC43"/>
  <c r="FC42"/>
  <c r="FC41"/>
  <c r="FC40"/>
  <c r="FC39"/>
  <c r="FC38"/>
  <c r="FC37"/>
  <c r="FC36"/>
  <c r="FC35"/>
  <c r="FC34"/>
  <c r="FC33"/>
  <c r="FC32"/>
  <c r="FC31"/>
  <c r="FC30"/>
  <c r="FC29"/>
  <c r="FC28"/>
  <c r="FC27"/>
  <c r="FC26"/>
  <c r="EZ26"/>
  <c r="EZ45"/>
  <c r="EZ44"/>
  <c r="EZ43"/>
  <c r="EZ42"/>
  <c r="EZ41"/>
  <c r="EZ40"/>
  <c r="EZ39"/>
  <c r="EZ38"/>
  <c r="EZ37"/>
  <c r="EZ36"/>
  <c r="EZ35"/>
  <c r="EZ34"/>
  <c r="EZ33"/>
  <c r="EZ32"/>
  <c r="EZ31"/>
  <c r="EZ30"/>
  <c r="EZ29"/>
  <c r="EZ28"/>
  <c r="EZ27"/>
  <c r="EZ63"/>
  <c r="EZ62"/>
  <c r="EZ61"/>
  <c r="EZ60"/>
  <c r="EZ59"/>
  <c r="EZ58"/>
  <c r="EZ57"/>
  <c r="EZ56"/>
  <c r="EZ55"/>
  <c r="EZ54"/>
  <c r="EZ53"/>
  <c r="EZ52"/>
  <c r="EZ51"/>
  <c r="EZ50"/>
  <c r="EZ49"/>
  <c r="EZ48"/>
  <c r="EZ47"/>
  <c r="EZ46"/>
  <c r="EZ83"/>
  <c r="EZ82"/>
  <c r="EZ81"/>
  <c r="EZ80"/>
  <c r="EZ79"/>
  <c r="EZ78"/>
  <c r="EZ77"/>
  <c r="EZ76"/>
  <c r="EZ75"/>
  <c r="EZ74"/>
  <c r="EZ73"/>
  <c r="EZ72"/>
  <c r="EZ71"/>
  <c r="EZ70"/>
  <c r="EZ69"/>
  <c r="EZ68"/>
  <c r="EZ67"/>
  <c r="EZ66"/>
  <c r="EZ65"/>
  <c r="EZ64"/>
  <c r="EZ98"/>
  <c r="EZ97"/>
  <c r="EZ96"/>
  <c r="EZ95"/>
  <c r="EZ94"/>
  <c r="EZ93"/>
  <c r="EZ92"/>
  <c r="EZ91"/>
  <c r="EZ90"/>
  <c r="EZ89"/>
  <c r="EZ88"/>
  <c r="EZ87"/>
  <c r="EZ86"/>
  <c r="EZ85"/>
  <c r="EZ84"/>
  <c r="EZ112"/>
  <c r="EZ111"/>
  <c r="EZ110"/>
  <c r="EZ109"/>
  <c r="EZ108"/>
  <c r="EZ107"/>
  <c r="EZ106"/>
  <c r="EZ105"/>
  <c r="EZ104"/>
  <c r="EZ103"/>
  <c r="EZ102"/>
  <c r="EZ101"/>
  <c r="EZ100"/>
  <c r="EZ99"/>
  <c r="EW112"/>
  <c r="EW111"/>
  <c r="EW110"/>
  <c r="EW109"/>
  <c r="EW108"/>
  <c r="EW107"/>
  <c r="EW106"/>
  <c r="EW105"/>
  <c r="EW104"/>
  <c r="EW103"/>
  <c r="EW102"/>
  <c r="EW101"/>
  <c r="EW100"/>
  <c r="EW99"/>
  <c r="EW98"/>
  <c r="EW97"/>
  <c r="EW96"/>
  <c r="EW95"/>
  <c r="EW94"/>
  <c r="EW93"/>
  <c r="EW92"/>
  <c r="EW91"/>
  <c r="EW90"/>
  <c r="EW89"/>
  <c r="EW88"/>
  <c r="EW87"/>
  <c r="EW86"/>
  <c r="EW85"/>
  <c r="EW84"/>
  <c r="EW83"/>
  <c r="EW82"/>
  <c r="EW81"/>
  <c r="EW80"/>
  <c r="EW79"/>
  <c r="EW78"/>
  <c r="EW77"/>
  <c r="EW76"/>
  <c r="EW75"/>
  <c r="EW74"/>
  <c r="EW73"/>
  <c r="EW72"/>
  <c r="EW71"/>
  <c r="EW70"/>
  <c r="EW69"/>
  <c r="EW68"/>
  <c r="EW67"/>
  <c r="EW66"/>
  <c r="EW65"/>
  <c r="EW64"/>
  <c r="EW63"/>
  <c r="EW62"/>
  <c r="EW61"/>
  <c r="EW60"/>
  <c r="EW59"/>
  <c r="EW58"/>
  <c r="EW57"/>
  <c r="EW56"/>
  <c r="EW55"/>
  <c r="EW54"/>
  <c r="EW53"/>
  <c r="EW52"/>
  <c r="EW51"/>
  <c r="EW50"/>
  <c r="EW49"/>
  <c r="EW48"/>
  <c r="EW47"/>
  <c r="EW46"/>
  <c r="EW45"/>
  <c r="EW44"/>
  <c r="EW43"/>
  <c r="EW42"/>
  <c r="EW41"/>
  <c r="EW40"/>
  <c r="EW39"/>
  <c r="EW38"/>
  <c r="EW37"/>
  <c r="EW36"/>
  <c r="EW35"/>
  <c r="EW34"/>
  <c r="EW33"/>
  <c r="EW32"/>
  <c r="EW31"/>
  <c r="EW30"/>
  <c r="EW29"/>
  <c r="EW28"/>
  <c r="EW27"/>
  <c r="EW26"/>
  <c r="ET112"/>
  <c r="ET111"/>
  <c r="ET110"/>
  <c r="ET109"/>
  <c r="ET108"/>
  <c r="ET107"/>
  <c r="ET106"/>
  <c r="ET105"/>
  <c r="ET104"/>
  <c r="ET103"/>
  <c r="ET102"/>
  <c r="ET101"/>
  <c r="ET100"/>
  <c r="ET99"/>
  <c r="ET98"/>
  <c r="ET97"/>
  <c r="ET96"/>
  <c r="ET95"/>
  <c r="ET94"/>
  <c r="ET93"/>
  <c r="ET92"/>
  <c r="ET91"/>
  <c r="ET90"/>
  <c r="ET89"/>
  <c r="ET88"/>
  <c r="ET87"/>
  <c r="ET86"/>
  <c r="ET85"/>
  <c r="ET84"/>
  <c r="ET83"/>
  <c r="ET82"/>
  <c r="ET81"/>
  <c r="ET80"/>
  <c r="ET79"/>
  <c r="ET78"/>
  <c r="ET77"/>
  <c r="ET76"/>
  <c r="ET75"/>
  <c r="ET74"/>
  <c r="ET73"/>
  <c r="ET72"/>
  <c r="ET71"/>
  <c r="ET70"/>
  <c r="ET69"/>
  <c r="ET68"/>
  <c r="ET67"/>
  <c r="ET66"/>
  <c r="ET65"/>
  <c r="ET64"/>
  <c r="ET63"/>
  <c r="ET62"/>
  <c r="ET61"/>
  <c r="ET60"/>
  <c r="ET59"/>
  <c r="ET58"/>
  <c r="ET57"/>
  <c r="ET56"/>
  <c r="ET55"/>
  <c r="ET54"/>
  <c r="ET53"/>
  <c r="ET52"/>
  <c r="ET51"/>
  <c r="ET50"/>
  <c r="ET49"/>
  <c r="ET48"/>
  <c r="ET47"/>
  <c r="ET46"/>
  <c r="ET45"/>
  <c r="ET44"/>
  <c r="ET43"/>
  <c r="ET42"/>
  <c r="ET41"/>
  <c r="ET40"/>
  <c r="ET39"/>
  <c r="ET38"/>
  <c r="ET37"/>
  <c r="ET36"/>
  <c r="ET35"/>
  <c r="ET34"/>
  <c r="ET33"/>
  <c r="ET32"/>
  <c r="ET31"/>
  <c r="ET30"/>
  <c r="ET29"/>
  <c r="ET28"/>
  <c r="ET27"/>
  <c r="ET26"/>
  <c r="EQ28"/>
  <c r="EQ27"/>
  <c r="EQ26"/>
  <c r="EQ43"/>
  <c r="EQ42"/>
  <c r="EQ41"/>
  <c r="EQ40"/>
  <c r="EQ39"/>
  <c r="EQ38"/>
  <c r="EQ37"/>
  <c r="EQ36"/>
  <c r="EQ35"/>
  <c r="EQ34"/>
  <c r="EQ33"/>
  <c r="EQ32"/>
  <c r="EQ31"/>
  <c r="EQ30"/>
  <c r="EQ29"/>
  <c r="EQ62"/>
  <c r="EQ61"/>
  <c r="EQ60"/>
  <c r="EQ59"/>
  <c r="EQ58"/>
  <c r="EQ57"/>
  <c r="EQ56"/>
  <c r="EQ55"/>
  <c r="EQ54"/>
  <c r="EQ53"/>
  <c r="EQ52"/>
  <c r="EQ51"/>
  <c r="EQ50"/>
  <c r="EQ49"/>
  <c r="EQ48"/>
  <c r="EQ47"/>
  <c r="EQ46"/>
  <c r="EQ45"/>
  <c r="EQ44"/>
  <c r="EQ83"/>
  <c r="EQ82"/>
  <c r="EQ81"/>
  <c r="EQ80"/>
  <c r="EQ79"/>
  <c r="EQ78"/>
  <c r="EQ77"/>
  <c r="EQ76"/>
  <c r="EQ75"/>
  <c r="EQ74"/>
  <c r="EQ73"/>
  <c r="EQ72"/>
  <c r="EQ71"/>
  <c r="EQ70"/>
  <c r="EQ69"/>
  <c r="EQ68"/>
  <c r="EQ67"/>
  <c r="EQ66"/>
  <c r="EQ65"/>
  <c r="EQ64"/>
  <c r="EQ63"/>
  <c r="EQ112"/>
  <c r="EQ111"/>
  <c r="EQ110"/>
  <c r="EQ109"/>
  <c r="EQ108"/>
  <c r="EQ107"/>
  <c r="EQ106"/>
  <c r="EQ105"/>
  <c r="EQ104"/>
  <c r="EQ103"/>
  <c r="EQ102"/>
  <c r="EQ101"/>
  <c r="EQ100"/>
  <c r="EQ99"/>
  <c r="EQ98"/>
  <c r="EQ97"/>
  <c r="EQ96"/>
  <c r="EQ95"/>
  <c r="EQ94"/>
  <c r="EQ93"/>
  <c r="EQ92"/>
  <c r="EQ91"/>
  <c r="EQ90"/>
  <c r="EQ89"/>
  <c r="EQ88"/>
  <c r="EQ87"/>
  <c r="EQ86"/>
  <c r="EQ85"/>
  <c r="EQ84"/>
  <c r="EN92"/>
  <c r="EN112"/>
  <c r="EN111"/>
  <c r="EN110"/>
  <c r="EN109"/>
  <c r="EN108"/>
  <c r="EN107"/>
  <c r="EN106"/>
  <c r="EN105"/>
  <c r="EN104"/>
  <c r="EN103"/>
  <c r="EN102"/>
  <c r="EN101"/>
  <c r="EN100"/>
  <c r="EN99"/>
  <c r="EN98"/>
  <c r="EN97"/>
  <c r="EN96"/>
  <c r="EN95"/>
  <c r="EN94"/>
  <c r="EN93"/>
  <c r="EN91"/>
  <c r="EN90"/>
  <c r="EN89"/>
  <c r="EN88"/>
  <c r="EN87"/>
  <c r="EN86"/>
  <c r="EN85"/>
  <c r="EN84"/>
  <c r="EN83"/>
  <c r="EN82"/>
  <c r="EN81"/>
  <c r="EN80"/>
  <c r="EN79"/>
  <c r="EN78"/>
  <c r="EN77"/>
  <c r="EN76"/>
  <c r="EN75"/>
  <c r="EN74"/>
  <c r="EN73"/>
  <c r="EN72"/>
  <c r="EN71"/>
  <c r="EN70"/>
  <c r="EN69"/>
  <c r="EN68"/>
  <c r="EN67"/>
  <c r="EN66"/>
  <c r="EN65"/>
  <c r="EN64"/>
  <c r="EN63"/>
  <c r="EN62"/>
  <c r="EN61"/>
  <c r="EN60"/>
  <c r="EN59"/>
  <c r="EN58"/>
  <c r="EN57"/>
  <c r="EN56"/>
  <c r="EN55"/>
  <c r="EN54"/>
  <c r="EN53"/>
  <c r="EN52"/>
  <c r="EN51"/>
  <c r="EN50"/>
  <c r="EN49"/>
  <c r="EN48"/>
  <c r="EN47"/>
  <c r="EN46"/>
  <c r="EN45"/>
  <c r="EN44"/>
  <c r="EN43"/>
  <c r="EN42"/>
  <c r="EN41"/>
  <c r="EN40"/>
  <c r="EN39"/>
  <c r="EN38"/>
  <c r="EN37"/>
  <c r="EN36"/>
  <c r="EN35"/>
  <c r="EN34"/>
  <c r="EN33"/>
  <c r="EN32"/>
  <c r="EN31"/>
  <c r="EN30"/>
  <c r="EN29"/>
  <c r="EN28"/>
  <c r="EN27"/>
  <c r="EN26"/>
  <c r="EK112"/>
  <c r="EK111"/>
  <c r="EK110"/>
  <c r="EK109"/>
  <c r="EK108"/>
  <c r="EK107"/>
  <c r="EK106"/>
  <c r="EK105"/>
  <c r="EK104"/>
  <c r="EK103"/>
  <c r="EK102"/>
  <c r="EK101"/>
  <c r="EK100"/>
  <c r="EK99"/>
  <c r="EK98"/>
  <c r="EK97"/>
  <c r="EK96"/>
  <c r="EK95"/>
  <c r="EK94"/>
  <c r="EK93"/>
  <c r="EK92"/>
  <c r="EK91"/>
  <c r="EK90"/>
  <c r="EK89"/>
  <c r="EK88"/>
  <c r="EK87"/>
  <c r="EK86"/>
  <c r="EK85"/>
  <c r="EK84"/>
  <c r="EK83"/>
  <c r="EK82"/>
  <c r="EK81"/>
  <c r="EK80"/>
  <c r="EK79"/>
  <c r="EK78"/>
  <c r="EK77"/>
  <c r="EK76"/>
  <c r="EK75"/>
  <c r="EK74"/>
  <c r="EK73"/>
  <c r="EK72"/>
  <c r="EK71"/>
  <c r="EK70"/>
  <c r="EK69"/>
  <c r="EK68"/>
  <c r="EK67"/>
  <c r="EK66"/>
  <c r="EK65"/>
  <c r="EK64"/>
  <c r="EK63"/>
  <c r="EK62"/>
  <c r="EK61"/>
  <c r="EK60"/>
  <c r="EK59"/>
  <c r="EK58"/>
  <c r="EK57"/>
  <c r="EK56"/>
  <c r="EK55"/>
  <c r="EK54"/>
  <c r="EK53"/>
  <c r="EK52"/>
  <c r="EK51"/>
  <c r="EK50"/>
  <c r="EK49"/>
  <c r="EK48"/>
  <c r="EK47"/>
  <c r="EK46"/>
  <c r="EK45"/>
  <c r="EK44"/>
  <c r="EK43"/>
  <c r="EK42"/>
  <c r="EK41"/>
  <c r="EK40"/>
  <c r="EK39"/>
  <c r="EK38"/>
  <c r="EK37"/>
  <c r="EK36"/>
  <c r="EK35"/>
  <c r="EK34"/>
  <c r="EK33"/>
  <c r="EK32"/>
  <c r="EK31"/>
  <c r="EK30"/>
  <c r="EK29"/>
  <c r="EK28"/>
  <c r="EK27"/>
  <c r="EK26"/>
  <c r="EE37"/>
  <c r="EE36"/>
  <c r="EE35"/>
  <c r="EE34"/>
  <c r="EE33"/>
  <c r="EE32"/>
  <c r="EE31"/>
  <c r="EE30"/>
  <c r="EE29"/>
  <c r="EE28"/>
  <c r="EE27"/>
  <c r="EE26"/>
  <c r="EE56"/>
  <c r="EE55"/>
  <c r="EE54"/>
  <c r="EE53"/>
  <c r="EE52"/>
  <c r="EE51"/>
  <c r="EE50"/>
  <c r="EE49"/>
  <c r="EE48"/>
  <c r="EE47"/>
  <c r="EE46"/>
  <c r="EE45"/>
  <c r="EE44"/>
  <c r="EE43"/>
  <c r="EE42"/>
  <c r="EE41"/>
  <c r="EE40"/>
  <c r="EE39"/>
  <c r="EE38"/>
  <c r="EE112"/>
  <c r="EE111"/>
  <c r="EE110"/>
  <c r="EE109"/>
  <c r="EE108"/>
  <c r="EE107"/>
  <c r="EE106"/>
  <c r="EE105"/>
  <c r="EE104"/>
  <c r="EE103"/>
  <c r="EE102"/>
  <c r="EE101"/>
  <c r="EE100"/>
  <c r="EE99"/>
  <c r="EE98"/>
  <c r="EE97"/>
  <c r="EE96"/>
  <c r="EE95"/>
  <c r="EE94"/>
  <c r="EE93"/>
  <c r="EE92"/>
  <c r="EE91"/>
  <c r="EE90"/>
  <c r="EE89"/>
  <c r="EE88"/>
  <c r="EE87"/>
  <c r="EE86"/>
  <c r="EE85"/>
  <c r="EE84"/>
  <c r="EE83"/>
  <c r="EE82"/>
  <c r="EE81"/>
  <c r="EE80"/>
  <c r="EE79"/>
  <c r="EE78"/>
  <c r="EE77"/>
  <c r="EE76"/>
  <c r="EE75"/>
  <c r="EE74"/>
  <c r="EE73"/>
  <c r="EE72"/>
  <c r="EE71"/>
  <c r="EE70"/>
  <c r="EE69"/>
  <c r="EE68"/>
  <c r="EE67"/>
  <c r="EE66"/>
  <c r="EE65"/>
  <c r="EE64"/>
  <c r="EE63"/>
  <c r="EE62"/>
  <c r="EE61"/>
  <c r="EE60"/>
  <c r="EE59"/>
  <c r="EE58"/>
  <c r="EE57"/>
  <c r="EB112"/>
  <c r="EB111"/>
  <c r="EB110"/>
  <c r="EB109"/>
  <c r="EB108"/>
  <c r="EB107"/>
  <c r="EB106"/>
  <c r="EB105"/>
  <c r="EB104"/>
  <c r="EB103"/>
  <c r="EB102"/>
  <c r="EB101"/>
  <c r="EB100"/>
  <c r="EB99"/>
  <c r="EB98"/>
  <c r="EB97"/>
  <c r="EB96"/>
  <c r="EB95"/>
  <c r="EB94"/>
  <c r="EB93"/>
  <c r="EB92"/>
  <c r="EB91"/>
  <c r="EB90"/>
  <c r="EB89"/>
  <c r="EB88"/>
  <c r="EB87"/>
  <c r="EB86"/>
  <c r="EB85"/>
  <c r="EB84"/>
  <c r="EB83"/>
  <c r="EB82"/>
  <c r="EB81"/>
  <c r="EB80"/>
  <c r="EB79"/>
  <c r="EB78"/>
  <c r="EB77"/>
  <c r="EB76"/>
  <c r="EB75"/>
  <c r="EB74"/>
  <c r="EB73"/>
  <c r="EB72"/>
  <c r="EB71"/>
  <c r="EB70"/>
  <c r="EB69"/>
  <c r="EB68"/>
  <c r="EB67"/>
  <c r="EB66"/>
  <c r="EB65"/>
  <c r="EB64"/>
  <c r="EB63"/>
  <c r="EB62"/>
  <c r="EB61"/>
  <c r="EB60"/>
  <c r="EB59"/>
  <c r="EB58"/>
  <c r="EB57"/>
  <c r="EB56"/>
  <c r="EB55"/>
  <c r="EB54"/>
  <c r="EB53"/>
  <c r="EB52"/>
  <c r="EB51"/>
  <c r="EB50"/>
  <c r="EB49"/>
  <c r="EB48"/>
  <c r="EB47"/>
  <c r="EB46"/>
  <c r="EB45"/>
  <c r="EB44"/>
  <c r="EB43"/>
  <c r="EB42"/>
  <c r="EB41"/>
  <c r="EB40"/>
  <c r="EB39"/>
  <c r="EB38"/>
  <c r="EB37"/>
  <c r="EB36"/>
  <c r="EB35"/>
  <c r="EB34"/>
  <c r="EB33"/>
  <c r="EB32"/>
  <c r="EB31"/>
  <c r="EB30"/>
  <c r="EB29"/>
  <c r="EB28"/>
  <c r="EB27"/>
  <c r="EB26"/>
  <c r="EB25"/>
  <c r="EB24"/>
  <c r="EB23"/>
  <c r="EB22"/>
  <c r="EB21"/>
  <c r="EB20"/>
  <c r="EB19"/>
  <c r="EB18"/>
  <c r="EB17"/>
  <c r="EB16"/>
  <c r="EB15"/>
  <c r="EB14"/>
  <c r="DY10"/>
  <c r="DY9"/>
  <c r="DY16"/>
  <c r="DY15"/>
  <c r="DY14"/>
  <c r="DY13"/>
  <c r="DY12"/>
  <c r="DY11"/>
  <c r="DY21"/>
  <c r="DY20"/>
  <c r="DY19"/>
  <c r="DY18"/>
  <c r="DY17"/>
  <c r="DY37"/>
  <c r="DY36"/>
  <c r="DY35"/>
  <c r="DY34"/>
  <c r="DY33"/>
  <c r="DY32"/>
  <c r="DY31"/>
  <c r="DY30"/>
  <c r="DY29"/>
  <c r="DY28"/>
  <c r="DY27"/>
  <c r="DY26"/>
  <c r="DY25"/>
  <c r="DY24"/>
  <c r="DY23"/>
  <c r="DY55"/>
  <c r="DY54"/>
  <c r="DY53"/>
  <c r="DY52"/>
  <c r="DY51"/>
  <c r="DY50"/>
  <c r="DY49"/>
  <c r="DY48"/>
  <c r="DY47"/>
  <c r="DY46"/>
  <c r="DY45"/>
  <c r="DY44"/>
  <c r="DY43"/>
  <c r="DY42"/>
  <c r="DY41"/>
  <c r="DY40"/>
  <c r="DY39"/>
  <c r="DY38"/>
  <c r="DY73"/>
  <c r="DY72"/>
  <c r="DY71"/>
  <c r="DY70"/>
  <c r="DY69"/>
  <c r="DY68"/>
  <c r="DY67"/>
  <c r="DY66"/>
  <c r="DY65"/>
  <c r="DY64"/>
  <c r="DY63"/>
  <c r="DY62"/>
  <c r="DY61"/>
  <c r="DY60"/>
  <c r="DY59"/>
  <c r="DY58"/>
  <c r="DY57"/>
  <c r="DY56"/>
  <c r="DY90"/>
  <c r="DY89"/>
  <c r="DY88"/>
  <c r="DY87"/>
  <c r="DY86"/>
  <c r="DY85"/>
  <c r="DY84"/>
  <c r="DY83"/>
  <c r="DY82"/>
  <c r="DY81"/>
  <c r="DY80"/>
  <c r="DY79"/>
  <c r="DY78"/>
  <c r="DY77"/>
  <c r="DY76"/>
  <c r="DY75"/>
  <c r="DY74"/>
  <c r="DY112"/>
  <c r="DY111"/>
  <c r="DY110"/>
  <c r="DY109"/>
  <c r="DY108"/>
  <c r="DY107"/>
  <c r="DY106"/>
  <c r="DY105"/>
  <c r="DY104"/>
  <c r="DY103"/>
  <c r="DY102"/>
  <c r="DY101"/>
  <c r="DY100"/>
  <c r="DY99"/>
  <c r="DY98"/>
  <c r="DY97"/>
  <c r="DY96"/>
  <c r="DY95"/>
  <c r="DY94"/>
  <c r="DY93"/>
  <c r="DY92"/>
  <c r="DY91"/>
  <c r="DV112"/>
  <c r="DV111"/>
  <c r="DV110"/>
  <c r="DV109"/>
  <c r="DV108"/>
  <c r="DV107"/>
  <c r="DV106"/>
  <c r="DV105"/>
  <c r="DV104"/>
  <c r="DV103"/>
  <c r="DV102"/>
  <c r="DV101"/>
  <c r="DV100"/>
  <c r="DV99"/>
  <c r="DV98"/>
  <c r="DV97"/>
  <c r="DV96"/>
  <c r="DV95"/>
  <c r="DV94"/>
  <c r="DV93"/>
  <c r="DV92"/>
  <c r="DV91"/>
  <c r="DV90"/>
  <c r="DV89"/>
  <c r="DV88"/>
  <c r="DV87"/>
  <c r="DV86"/>
  <c r="DV85"/>
  <c r="DV84"/>
  <c r="DV83"/>
  <c r="DV82"/>
  <c r="DV81"/>
  <c r="DV80"/>
  <c r="DV79"/>
  <c r="DV78"/>
  <c r="DV77"/>
  <c r="DV76"/>
  <c r="DV75"/>
  <c r="DV74"/>
  <c r="DV73"/>
  <c r="DV72"/>
  <c r="DV71"/>
  <c r="DV70"/>
  <c r="DV69"/>
  <c r="DV68"/>
  <c r="DV67"/>
  <c r="DV66"/>
  <c r="DV65"/>
  <c r="DV64"/>
  <c r="DV63"/>
  <c r="DV62"/>
  <c r="DV61"/>
  <c r="DV60"/>
  <c r="DV59"/>
  <c r="DV58"/>
  <c r="DV57"/>
  <c r="DV56"/>
  <c r="DV55"/>
  <c r="DV54"/>
  <c r="DV53"/>
  <c r="DV52"/>
  <c r="DV51"/>
  <c r="DV50"/>
  <c r="DV49"/>
  <c r="DV48"/>
  <c r="DV47"/>
  <c r="DV46"/>
  <c r="DV45"/>
  <c r="DV44"/>
  <c r="DV43"/>
  <c r="DV42"/>
  <c r="DV41"/>
  <c r="DV40"/>
  <c r="DV39"/>
  <c r="DV38"/>
  <c r="DV37"/>
  <c r="DV36"/>
  <c r="DV35"/>
  <c r="DV34"/>
  <c r="DV33"/>
  <c r="DV32"/>
  <c r="DV31"/>
  <c r="DV30"/>
  <c r="DV29"/>
  <c r="DV28"/>
  <c r="DV27"/>
  <c r="DV26"/>
  <c r="DV25"/>
  <c r="DV24"/>
  <c r="DV23"/>
  <c r="DV22"/>
  <c r="DV21"/>
  <c r="DV20"/>
  <c r="DV19"/>
  <c r="DV18"/>
  <c r="DV17"/>
  <c r="DV16"/>
  <c r="DV15"/>
  <c r="DV14"/>
  <c r="DV13"/>
  <c r="DV12"/>
  <c r="DV11"/>
  <c r="DV10"/>
  <c r="DS112"/>
  <c r="DS111"/>
  <c r="DS110"/>
  <c r="DS109"/>
  <c r="DS108"/>
  <c r="DS107"/>
  <c r="DS106"/>
  <c r="DS105"/>
  <c r="DS104"/>
  <c r="DS103"/>
  <c r="DS102"/>
  <c r="DS101"/>
  <c r="DS100"/>
  <c r="DS99"/>
  <c r="DS98"/>
  <c r="DS97"/>
  <c r="DS96"/>
  <c r="DS95"/>
  <c r="DS94"/>
  <c r="DS93"/>
  <c r="DS92"/>
  <c r="DS91"/>
  <c r="DS90"/>
  <c r="DS89"/>
  <c r="DS88"/>
  <c r="DS87"/>
  <c r="DS86"/>
  <c r="DS85"/>
  <c r="DS84"/>
  <c r="DS83"/>
  <c r="DS82"/>
  <c r="DS81"/>
  <c r="DS80"/>
  <c r="DS79"/>
  <c r="DS78"/>
  <c r="DS77"/>
  <c r="DS76"/>
  <c r="DS75"/>
  <c r="DS74"/>
  <c r="DS73"/>
  <c r="DS72"/>
  <c r="DS71"/>
  <c r="DS70"/>
  <c r="DS69"/>
  <c r="DS68"/>
  <c r="DS67"/>
  <c r="DS66"/>
  <c r="DS65"/>
  <c r="DS64"/>
  <c r="DS63"/>
  <c r="DS62"/>
  <c r="DS61"/>
  <c r="DS60"/>
  <c r="DS59"/>
  <c r="DS58"/>
  <c r="DS57"/>
  <c r="DS56"/>
  <c r="DS55"/>
  <c r="DS54"/>
  <c r="DS53"/>
  <c r="DS52"/>
  <c r="DS51"/>
  <c r="DS50"/>
  <c r="DS49"/>
  <c r="DS48"/>
  <c r="DS47"/>
  <c r="DS46"/>
  <c r="DS45"/>
  <c r="DS44"/>
  <c r="DS43"/>
  <c r="DS42"/>
  <c r="DS41"/>
  <c r="DS40"/>
  <c r="DS39"/>
  <c r="DS38"/>
  <c r="DS37"/>
  <c r="DS36"/>
  <c r="DS35"/>
  <c r="DS34"/>
  <c r="DS33"/>
  <c r="DS32"/>
  <c r="DS31"/>
  <c r="DS30"/>
  <c r="DS29"/>
  <c r="DS28"/>
  <c r="DS27"/>
  <c r="DS26"/>
  <c r="DS25"/>
  <c r="DS24"/>
  <c r="DS23"/>
  <c r="DS22"/>
  <c r="DS21"/>
  <c r="DS20"/>
  <c r="DS19"/>
  <c r="DS18"/>
  <c r="DS17"/>
  <c r="DS16"/>
  <c r="DS15"/>
  <c r="DS14"/>
  <c r="DS10"/>
  <c r="DS9"/>
  <c r="DP112"/>
  <c r="DP111"/>
  <c r="DP110"/>
  <c r="DP109"/>
  <c r="DP108"/>
  <c r="DP107"/>
  <c r="DP106"/>
  <c r="DP105"/>
  <c r="DP104"/>
  <c r="DP103"/>
  <c r="DP102"/>
  <c r="DP101"/>
  <c r="DP100"/>
  <c r="DP99"/>
  <c r="DP98"/>
  <c r="DP97"/>
  <c r="DP96"/>
  <c r="DP95"/>
  <c r="DP94"/>
  <c r="DP93"/>
  <c r="DP92"/>
  <c r="DP91"/>
  <c r="DP90"/>
  <c r="DP89"/>
  <c r="DP88"/>
  <c r="DP87"/>
  <c r="DP86"/>
  <c r="DP85"/>
  <c r="DP84"/>
  <c r="DP83"/>
  <c r="DP82"/>
  <c r="DP81"/>
  <c r="DP80"/>
  <c r="DP79"/>
  <c r="DP78"/>
  <c r="DP77"/>
  <c r="DP76"/>
  <c r="DP75"/>
  <c r="DP74"/>
  <c r="DP73"/>
  <c r="DP72"/>
  <c r="DP71"/>
  <c r="DP70"/>
  <c r="DP69"/>
  <c r="DP68"/>
  <c r="DP67"/>
  <c r="DP66"/>
  <c r="DP65"/>
  <c r="DP64"/>
  <c r="DP63"/>
  <c r="DP62"/>
  <c r="DP61"/>
  <c r="DP60"/>
  <c r="DP59"/>
  <c r="DP58"/>
  <c r="DP57"/>
  <c r="DP56"/>
  <c r="DP55"/>
  <c r="DP54"/>
  <c r="DP53"/>
  <c r="DP52"/>
  <c r="DP51"/>
  <c r="DP50"/>
  <c r="DP49"/>
  <c r="DP48"/>
  <c r="DP47"/>
  <c r="DP46"/>
  <c r="DP45"/>
  <c r="DP44"/>
  <c r="DP43"/>
  <c r="DP42"/>
  <c r="DP41"/>
  <c r="DP40"/>
  <c r="DP39"/>
  <c r="DP38"/>
  <c r="DP37"/>
  <c r="DP36"/>
  <c r="DP35"/>
  <c r="DP34"/>
  <c r="DP33"/>
  <c r="DP32"/>
  <c r="DP31"/>
  <c r="DP30"/>
  <c r="DP29"/>
  <c r="DP28"/>
  <c r="DP27"/>
  <c r="DP26"/>
  <c r="DP25"/>
  <c r="DP24"/>
  <c r="DP23"/>
  <c r="DP22"/>
  <c r="DP21"/>
  <c r="DP20"/>
  <c r="DP19"/>
  <c r="DP18"/>
  <c r="DP17"/>
  <c r="DP16"/>
  <c r="DP15"/>
  <c r="DP14"/>
  <c r="DP13"/>
  <c r="DP12"/>
  <c r="DP11"/>
  <c r="DP10"/>
  <c r="DJ40"/>
  <c r="DJ39"/>
  <c r="DJ38"/>
  <c r="DJ37"/>
  <c r="DJ36"/>
  <c r="DJ35"/>
  <c r="DJ34"/>
  <c r="DJ33"/>
  <c r="DJ32"/>
  <c r="DJ31"/>
  <c r="DJ30"/>
  <c r="DJ29"/>
  <c r="DJ28"/>
  <c r="DJ27"/>
  <c r="DJ26"/>
  <c r="DJ61"/>
  <c r="DJ60"/>
  <c r="DJ59"/>
  <c r="DJ58"/>
  <c r="DJ57"/>
  <c r="DJ56"/>
  <c r="DJ55"/>
  <c r="DJ54"/>
  <c r="DJ53"/>
  <c r="DJ52"/>
  <c r="DJ51"/>
  <c r="DJ50"/>
  <c r="DJ49"/>
  <c r="DJ48"/>
  <c r="DJ47"/>
  <c r="DJ46"/>
  <c r="DJ45"/>
  <c r="DJ44"/>
  <c r="DJ43"/>
  <c r="DJ42"/>
  <c r="DJ41"/>
  <c r="DJ82"/>
  <c r="DJ81"/>
  <c r="DJ80"/>
  <c r="DJ79"/>
  <c r="DJ78"/>
  <c r="DJ77"/>
  <c r="DJ76"/>
  <c r="DJ75"/>
  <c r="DJ74"/>
  <c r="DJ73"/>
  <c r="DJ72"/>
  <c r="DJ71"/>
  <c r="DJ70"/>
  <c r="DJ69"/>
  <c r="DJ68"/>
  <c r="DJ67"/>
  <c r="DJ66"/>
  <c r="DJ65"/>
  <c r="DJ64"/>
  <c r="DJ63"/>
  <c r="DJ62"/>
  <c r="DJ100"/>
  <c r="DJ99"/>
  <c r="DJ98"/>
  <c r="DJ97"/>
  <c r="DJ96"/>
  <c r="DJ95"/>
  <c r="DJ94"/>
  <c r="DJ93"/>
  <c r="DJ92"/>
  <c r="DJ91"/>
  <c r="DJ90"/>
  <c r="DJ89"/>
  <c r="DJ88"/>
  <c r="DJ87"/>
  <c r="DJ86"/>
  <c r="DJ85"/>
  <c r="DJ84"/>
  <c r="DJ83"/>
  <c r="DJ112"/>
  <c r="DJ111"/>
  <c r="DJ110"/>
  <c r="DJ109"/>
  <c r="DJ108"/>
  <c r="DJ107"/>
  <c r="DJ106"/>
  <c r="DJ105"/>
  <c r="DJ104"/>
  <c r="DJ103"/>
  <c r="DJ102"/>
  <c r="DJ101"/>
  <c r="DG10"/>
  <c r="DG16"/>
  <c r="DG15"/>
  <c r="DG14"/>
  <c r="DG13"/>
  <c r="DG12"/>
  <c r="DG11"/>
  <c r="DG21"/>
  <c r="DG20"/>
  <c r="DG19"/>
  <c r="DG18"/>
  <c r="DG17"/>
  <c r="DG25"/>
  <c r="DG24"/>
  <c r="DG23"/>
  <c r="DG37"/>
  <c r="DG36"/>
  <c r="DG35"/>
  <c r="DG34"/>
  <c r="DG33"/>
  <c r="DG32"/>
  <c r="DG31"/>
  <c r="DG30"/>
  <c r="DG29"/>
  <c r="DG28"/>
  <c r="DG27"/>
  <c r="DG26"/>
  <c r="DG58"/>
  <c r="DG57"/>
  <c r="DG56"/>
  <c r="DG55"/>
  <c r="DG54"/>
  <c r="DG53"/>
  <c r="DG52"/>
  <c r="DG51"/>
  <c r="DG50"/>
  <c r="DG49"/>
  <c r="DG48"/>
  <c r="DG47"/>
  <c r="DG46"/>
  <c r="DG45"/>
  <c r="DG44"/>
  <c r="DG43"/>
  <c r="DG42"/>
  <c r="DG41"/>
  <c r="DG40"/>
  <c r="DG39"/>
  <c r="DG38"/>
  <c r="DG79"/>
  <c r="DG78"/>
  <c r="DG77"/>
  <c r="DG76"/>
  <c r="DG75"/>
  <c r="DG74"/>
  <c r="DG73"/>
  <c r="DG72"/>
  <c r="DG71"/>
  <c r="DG70"/>
  <c r="DG69"/>
  <c r="DG68"/>
  <c r="DG67"/>
  <c r="DG66"/>
  <c r="DG65"/>
  <c r="DG64"/>
  <c r="DG63"/>
  <c r="DG62"/>
  <c r="DG61"/>
  <c r="DG60"/>
  <c r="DG59"/>
  <c r="DG95"/>
  <c r="DG94"/>
  <c r="DG93"/>
  <c r="DG92"/>
  <c r="DG91"/>
  <c r="DG90"/>
  <c r="DG89"/>
  <c r="DG88"/>
  <c r="DG87"/>
  <c r="DG86"/>
  <c r="DG85"/>
  <c r="DG84"/>
  <c r="DG83"/>
  <c r="DG82"/>
  <c r="DG81"/>
  <c r="DG80"/>
  <c r="DG112"/>
  <c r="DG111"/>
  <c r="DG110"/>
  <c r="DG109"/>
  <c r="DG108"/>
  <c r="DG107"/>
  <c r="DG106"/>
  <c r="DG105"/>
  <c r="DG104"/>
  <c r="DG103"/>
  <c r="DG102"/>
  <c r="DG101"/>
  <c r="DG100"/>
  <c r="DG99"/>
  <c r="DG98"/>
  <c r="DG97"/>
  <c r="DG96"/>
  <c r="DD112"/>
  <c r="DD111"/>
  <c r="DD110"/>
  <c r="DD109"/>
  <c r="DD108"/>
  <c r="DD107"/>
  <c r="DD106"/>
  <c r="DD105"/>
  <c r="DD104"/>
  <c r="DD103"/>
  <c r="DD102"/>
  <c r="DD101"/>
  <c r="DD100"/>
  <c r="DD99"/>
  <c r="DD98"/>
  <c r="DD97"/>
  <c r="DD96"/>
  <c r="DD95"/>
  <c r="DD94"/>
  <c r="DD93"/>
  <c r="DD92"/>
  <c r="DD91"/>
  <c r="DD90"/>
  <c r="DD89"/>
  <c r="DD88"/>
  <c r="DD87"/>
  <c r="DD86"/>
  <c r="DD85"/>
  <c r="DD84"/>
  <c r="DD83"/>
  <c r="DD82"/>
  <c r="DD81"/>
  <c r="DD80"/>
  <c r="DD79"/>
  <c r="DD78"/>
  <c r="DD77"/>
  <c r="DD76"/>
  <c r="DD75"/>
  <c r="DD74"/>
  <c r="DD73"/>
  <c r="DD72"/>
  <c r="DD71"/>
  <c r="DD70"/>
  <c r="DD69"/>
  <c r="DD68"/>
  <c r="DD67"/>
  <c r="DD66"/>
  <c r="DD65"/>
  <c r="DD64"/>
  <c r="DD63"/>
  <c r="DD62"/>
  <c r="DD61"/>
  <c r="DD60"/>
  <c r="DD59"/>
  <c r="DD58"/>
  <c r="DD57"/>
  <c r="DD56"/>
  <c r="DD55"/>
  <c r="DD54"/>
  <c r="DD53"/>
  <c r="DD52"/>
  <c r="DD51"/>
  <c r="DD50"/>
  <c r="DD49"/>
  <c r="DD48"/>
  <c r="DD47"/>
  <c r="DD46"/>
  <c r="DD45"/>
  <c r="DD44"/>
  <c r="DD43"/>
  <c r="DD42"/>
  <c r="DD41"/>
  <c r="DD40"/>
  <c r="DD39"/>
  <c r="DD38"/>
  <c r="DD37"/>
  <c r="DD36"/>
  <c r="DD35"/>
  <c r="DD34"/>
  <c r="DD33"/>
  <c r="DD32"/>
  <c r="DD31"/>
  <c r="DD30"/>
  <c r="DD29"/>
  <c r="DD28"/>
  <c r="DD27"/>
  <c r="DD26"/>
  <c r="DD25"/>
  <c r="DD24"/>
  <c r="DD23"/>
  <c r="DD22"/>
  <c r="DD21"/>
  <c r="DD20"/>
  <c r="DD19"/>
  <c r="DD18"/>
  <c r="DD17"/>
  <c r="DD16"/>
  <c r="DD15"/>
  <c r="DD14"/>
  <c r="DD13"/>
  <c r="DD12"/>
  <c r="DD11"/>
  <c r="DD10"/>
  <c r="DD9"/>
  <c r="DA112"/>
  <c r="DA111"/>
  <c r="DA110"/>
  <c r="DA109"/>
  <c r="DA108"/>
  <c r="DA107"/>
  <c r="DA106"/>
  <c r="DA105"/>
  <c r="DA104"/>
  <c r="DA103"/>
  <c r="DA102"/>
  <c r="DA101"/>
  <c r="DA100"/>
  <c r="DA99"/>
  <c r="DA98"/>
  <c r="DA97"/>
  <c r="DA96"/>
  <c r="DA95"/>
  <c r="DA94"/>
  <c r="DA93"/>
  <c r="DA92"/>
  <c r="DA91"/>
  <c r="DA90"/>
  <c r="DA89"/>
  <c r="DA88"/>
  <c r="DA87"/>
  <c r="DA86"/>
  <c r="DA85"/>
  <c r="DA84"/>
  <c r="DA83"/>
  <c r="DA82"/>
  <c r="DA81"/>
  <c r="DA80"/>
  <c r="DA79"/>
  <c r="DA78"/>
  <c r="DA77"/>
  <c r="DA76"/>
  <c r="DA75"/>
  <c r="DA74"/>
  <c r="DA73"/>
  <c r="DA72"/>
  <c r="DA71"/>
  <c r="DA70"/>
  <c r="DA69"/>
  <c r="DA68"/>
  <c r="DA67"/>
  <c r="DA66"/>
  <c r="DA65"/>
  <c r="DA64"/>
  <c r="DA63"/>
  <c r="DA62"/>
  <c r="DA61"/>
  <c r="DA60"/>
  <c r="DA59"/>
  <c r="DA58"/>
  <c r="DA57"/>
  <c r="DA56"/>
  <c r="DA55"/>
  <c r="DA54"/>
  <c r="DA53"/>
  <c r="DA52"/>
  <c r="DA51"/>
  <c r="DA50"/>
  <c r="DA49"/>
  <c r="DA48"/>
  <c r="DA47"/>
  <c r="DA46"/>
  <c r="DA45"/>
  <c r="DA44"/>
  <c r="DA43"/>
  <c r="DA42"/>
  <c r="DA41"/>
  <c r="DA40"/>
  <c r="DA39"/>
  <c r="DA38"/>
  <c r="DA37"/>
  <c r="DA36"/>
  <c r="DA35"/>
  <c r="DA34"/>
  <c r="DA33"/>
  <c r="DA32"/>
  <c r="DA31"/>
  <c r="DA30"/>
  <c r="DA29"/>
  <c r="DA28"/>
  <c r="DA27"/>
  <c r="DA26"/>
  <c r="CX112"/>
  <c r="CX111"/>
  <c r="CX110"/>
  <c r="CX109"/>
  <c r="CX108"/>
  <c r="CX107"/>
  <c r="CX106"/>
  <c r="CX105"/>
  <c r="CX104"/>
  <c r="CX103"/>
  <c r="CX102"/>
  <c r="CX101"/>
  <c r="CX100"/>
  <c r="CX99"/>
  <c r="CX98"/>
  <c r="CX97"/>
  <c r="CX96"/>
  <c r="CX95"/>
  <c r="CX94"/>
  <c r="CX93"/>
  <c r="CX92"/>
  <c r="CX91"/>
  <c r="CX90"/>
  <c r="CX89"/>
  <c r="CX88"/>
  <c r="CX87"/>
  <c r="CX86"/>
  <c r="CX85"/>
  <c r="CX84"/>
  <c r="CX83"/>
  <c r="CX82"/>
  <c r="CX81"/>
  <c r="CX80"/>
  <c r="CX79"/>
  <c r="CX78"/>
  <c r="CX77"/>
  <c r="CX76"/>
  <c r="CX75"/>
  <c r="CX74"/>
  <c r="CX73"/>
  <c r="CX72"/>
  <c r="CX71"/>
  <c r="CX70"/>
  <c r="CX69"/>
  <c r="CX68"/>
  <c r="CX67"/>
  <c r="CX66"/>
  <c r="CX65"/>
  <c r="CX64"/>
  <c r="CX63"/>
  <c r="CX62"/>
  <c r="CX61"/>
  <c r="CX60"/>
  <c r="CX59"/>
  <c r="CX58"/>
  <c r="CX57"/>
  <c r="CX56"/>
  <c r="CX55"/>
  <c r="CX54"/>
  <c r="CX53"/>
  <c r="CX52"/>
  <c r="CX51"/>
  <c r="CX50"/>
  <c r="CX49"/>
  <c r="CX48"/>
  <c r="CX47"/>
  <c r="CX46"/>
  <c r="CX45"/>
  <c r="CX44"/>
  <c r="CX43"/>
  <c r="CX42"/>
  <c r="CX41"/>
  <c r="CX40"/>
  <c r="CX39"/>
  <c r="CX38"/>
  <c r="CX37"/>
  <c r="CX36"/>
  <c r="CX35"/>
  <c r="CX34"/>
  <c r="CX33"/>
  <c r="CX32"/>
  <c r="CX31"/>
  <c r="CX30"/>
  <c r="CX29"/>
  <c r="CX28"/>
  <c r="CX27"/>
  <c r="CX26"/>
  <c r="CU112"/>
  <c r="CU111"/>
  <c r="CU110"/>
  <c r="CU109"/>
  <c r="CU108"/>
  <c r="CU107"/>
  <c r="CU106"/>
  <c r="CU105"/>
  <c r="CU104"/>
  <c r="CU103"/>
  <c r="CU102"/>
  <c r="CU101"/>
  <c r="CU100"/>
  <c r="CU99"/>
  <c r="CU98"/>
  <c r="CU97"/>
  <c r="CU96"/>
  <c r="CU95"/>
  <c r="CU94"/>
  <c r="CU93"/>
  <c r="CU92"/>
  <c r="CU91"/>
  <c r="CU90"/>
  <c r="CU89"/>
  <c r="CU88"/>
  <c r="CU87"/>
  <c r="CU86"/>
  <c r="CU85"/>
  <c r="CU84"/>
  <c r="CU83"/>
  <c r="CU82"/>
  <c r="CU81"/>
  <c r="CU80"/>
  <c r="CU79"/>
  <c r="CU78"/>
  <c r="CU77"/>
  <c r="CU76"/>
  <c r="CU75"/>
  <c r="CU74"/>
  <c r="CU73"/>
  <c r="CU71"/>
  <c r="CU70"/>
  <c r="CU69"/>
  <c r="CU68"/>
  <c r="CU67"/>
  <c r="CU64"/>
  <c r="CU63"/>
  <c r="CU62"/>
  <c r="CU61"/>
  <c r="CU60"/>
  <c r="CU59"/>
  <c r="CU58"/>
  <c r="CU57"/>
  <c r="CU56"/>
  <c r="CU55"/>
  <c r="CU54"/>
  <c r="CU53"/>
  <c r="CU52"/>
  <c r="CU51"/>
  <c r="CU50"/>
  <c r="CU48"/>
  <c r="CU47"/>
  <c r="CU46"/>
  <c r="CU45"/>
  <c r="CU44"/>
  <c r="CU43"/>
  <c r="CU42"/>
  <c r="CU41"/>
  <c r="CU40"/>
  <c r="CU39"/>
  <c r="CU38"/>
  <c r="CU37"/>
  <c r="CU35"/>
  <c r="CU34"/>
  <c r="CU32"/>
  <c r="CU31"/>
  <c r="CU72"/>
  <c r="CU66"/>
  <c r="CU65"/>
  <c r="CU49"/>
  <c r="CU36"/>
  <c r="CU33"/>
  <c r="CU30"/>
  <c r="CU29"/>
  <c r="CU28"/>
  <c r="CU27"/>
  <c r="CU26"/>
  <c r="CU25"/>
  <c r="CU24"/>
  <c r="CU23"/>
  <c r="CU22"/>
  <c r="CU21"/>
  <c r="CU20"/>
  <c r="CU19"/>
  <c r="CU18"/>
  <c r="CU17"/>
  <c r="CU16"/>
  <c r="CU15"/>
  <c r="CU14"/>
  <c r="CU10"/>
  <c r="CR112"/>
  <c r="CR111"/>
  <c r="CR110"/>
  <c r="CR109"/>
  <c r="CR108"/>
  <c r="CR107"/>
  <c r="CR106"/>
  <c r="CR105"/>
  <c r="CR104"/>
  <c r="CR103"/>
  <c r="CR102"/>
  <c r="CR101"/>
  <c r="CR100"/>
  <c r="CR99"/>
  <c r="CR98"/>
  <c r="CR97"/>
  <c r="CR96"/>
  <c r="CR95"/>
  <c r="CR94"/>
  <c r="CR93"/>
  <c r="CR92"/>
  <c r="CR91"/>
  <c r="CR90"/>
  <c r="CR89"/>
  <c r="CR88"/>
  <c r="CR87"/>
  <c r="CR86"/>
  <c r="CR85"/>
  <c r="CR84"/>
  <c r="CR83"/>
  <c r="CR82"/>
  <c r="CR81"/>
  <c r="CR80"/>
  <c r="CR79"/>
  <c r="CR78"/>
  <c r="CR77"/>
  <c r="CR76"/>
  <c r="CR75"/>
  <c r="CR74"/>
  <c r="CR73"/>
  <c r="CR72"/>
  <c r="CR71"/>
  <c r="CR70"/>
  <c r="CR69"/>
  <c r="CR68"/>
  <c r="CR67"/>
  <c r="CR66"/>
  <c r="CR65"/>
  <c r="CR64"/>
  <c r="CR63"/>
  <c r="CR62"/>
  <c r="CR61"/>
  <c r="CR60"/>
  <c r="CR59"/>
  <c r="CR58"/>
  <c r="CR57"/>
  <c r="CR56"/>
  <c r="CR55"/>
  <c r="CR54"/>
  <c r="CR53"/>
  <c r="CR52"/>
  <c r="CR51"/>
  <c r="CR50"/>
  <c r="CR49"/>
  <c r="CR48"/>
  <c r="CR47"/>
  <c r="CR46"/>
  <c r="CR45"/>
  <c r="CR44"/>
  <c r="CR43"/>
  <c r="CR42"/>
  <c r="CR41"/>
  <c r="CR40"/>
  <c r="CR39"/>
  <c r="CR38"/>
  <c r="CR37"/>
  <c r="CR36"/>
  <c r="CR35"/>
  <c r="CR34"/>
  <c r="CR33"/>
  <c r="CR32"/>
  <c r="CR31"/>
  <c r="CR30"/>
  <c r="CR29"/>
  <c r="CR28"/>
  <c r="CR27"/>
  <c r="CR26"/>
  <c r="CO29"/>
  <c r="CO28"/>
  <c r="CO27"/>
  <c r="CO26"/>
  <c r="CO50"/>
  <c r="CO49"/>
  <c r="CO48"/>
  <c r="CO47"/>
  <c r="CO46"/>
  <c r="CO45"/>
  <c r="CO44"/>
  <c r="CO43"/>
  <c r="CO42"/>
  <c r="CO41"/>
  <c r="CO40"/>
  <c r="CO39"/>
  <c r="CO38"/>
  <c r="CO37"/>
  <c r="CO36"/>
  <c r="CO35"/>
  <c r="CO34"/>
  <c r="CO33"/>
  <c r="CO32"/>
  <c r="CO31"/>
  <c r="CO30"/>
  <c r="CO68"/>
  <c r="CO67"/>
  <c r="CO66"/>
  <c r="CO65"/>
  <c r="CO64"/>
  <c r="CO63"/>
  <c r="CO62"/>
  <c r="CO61"/>
  <c r="CO59"/>
  <c r="CO58"/>
  <c r="CO57"/>
  <c r="CO56"/>
  <c r="CO55"/>
  <c r="CO54"/>
  <c r="CO53"/>
  <c r="CO52"/>
  <c r="CO51"/>
  <c r="CO87"/>
  <c r="CO86"/>
  <c r="CO85"/>
  <c r="CO84"/>
  <c r="CO83"/>
  <c r="CO82"/>
  <c r="CO81"/>
  <c r="CO80"/>
  <c r="CO79"/>
  <c r="CO78"/>
  <c r="CO77"/>
  <c r="CO76"/>
  <c r="CO75"/>
  <c r="CO74"/>
  <c r="CO73"/>
  <c r="CO72"/>
  <c r="CO71"/>
  <c r="CO70"/>
  <c r="CO69"/>
  <c r="CO112"/>
  <c r="CO111"/>
  <c r="CO110"/>
  <c r="CO109"/>
  <c r="CO108"/>
  <c r="CO107"/>
  <c r="CO106"/>
  <c r="CO105"/>
  <c r="CO104"/>
  <c r="CO103"/>
  <c r="CO102"/>
  <c r="CO101"/>
  <c r="CO100"/>
  <c r="CO99"/>
  <c r="CO98"/>
  <c r="CO97"/>
  <c r="CO96"/>
  <c r="CO95"/>
  <c r="CO94"/>
  <c r="CO93"/>
  <c r="CO92"/>
  <c r="CO91"/>
  <c r="CO90"/>
  <c r="CO89"/>
  <c r="CO88"/>
  <c r="CF112"/>
  <c r="CF111"/>
  <c r="CF110"/>
  <c r="CF109"/>
  <c r="CF108"/>
  <c r="CF107"/>
  <c r="CF106"/>
  <c r="CF105"/>
  <c r="CF104"/>
  <c r="CF103"/>
  <c r="CF102"/>
  <c r="CF101"/>
  <c r="CF100"/>
  <c r="CF99"/>
  <c r="CF98"/>
  <c r="CF97"/>
  <c r="CF96"/>
  <c r="CF95"/>
  <c r="CF94"/>
  <c r="CF93"/>
  <c r="CF92"/>
  <c r="CF91"/>
  <c r="CF90"/>
  <c r="CF89"/>
  <c r="CF88"/>
  <c r="CF87"/>
  <c r="CF86"/>
  <c r="CF85"/>
  <c r="CF84"/>
  <c r="CF83"/>
  <c r="CF82"/>
  <c r="CF81"/>
  <c r="CF80"/>
  <c r="CF79"/>
  <c r="CF78"/>
  <c r="CF77"/>
  <c r="CF76"/>
  <c r="CF75"/>
  <c r="CF74"/>
  <c r="CF73"/>
  <c r="CF72"/>
  <c r="CF71"/>
  <c r="CF70"/>
  <c r="CF69"/>
  <c r="CF68"/>
  <c r="CF67"/>
  <c r="CF66"/>
  <c r="CF65"/>
  <c r="CF64"/>
  <c r="CF63"/>
  <c r="CF62"/>
  <c r="CF61"/>
  <c r="CF60"/>
  <c r="CF59"/>
  <c r="CF58"/>
  <c r="CF57"/>
  <c r="CF56"/>
  <c r="CF55"/>
  <c r="CF54"/>
  <c r="CF53"/>
  <c r="CF52"/>
  <c r="CF51"/>
  <c r="CF50"/>
  <c r="CF49"/>
  <c r="CF48"/>
  <c r="CF47"/>
  <c r="CF46"/>
  <c r="CF45"/>
  <c r="CF44"/>
  <c r="CF43"/>
  <c r="CF42"/>
  <c r="CF41"/>
  <c r="CF40"/>
  <c r="CF39"/>
  <c r="CF38"/>
  <c r="CF37"/>
  <c r="CF36"/>
  <c r="CF35"/>
  <c r="CF34"/>
  <c r="CF33"/>
  <c r="CF32"/>
  <c r="CF31"/>
  <c r="CF30"/>
  <c r="CF29"/>
  <c r="CF28"/>
  <c r="CF27"/>
  <c r="CF26"/>
  <c r="CF25"/>
  <c r="CF24"/>
  <c r="CF23"/>
  <c r="CF22"/>
  <c r="CF21"/>
  <c r="CF20"/>
  <c r="CF19"/>
  <c r="CF18"/>
  <c r="CF17"/>
  <c r="CF16"/>
  <c r="CF15"/>
  <c r="CF14"/>
  <c r="CF10"/>
  <c r="CC29"/>
  <c r="CC28"/>
  <c r="CC27"/>
  <c r="CC26"/>
  <c r="CC46"/>
  <c r="CC45"/>
  <c r="CC44"/>
  <c r="CC43"/>
  <c r="CC42"/>
  <c r="CC41"/>
  <c r="CC40"/>
  <c r="CC39"/>
  <c r="CC38"/>
  <c r="CC37"/>
  <c r="CC36"/>
  <c r="CC35"/>
  <c r="CC34"/>
  <c r="CC33"/>
  <c r="CC32"/>
  <c r="CC31"/>
  <c r="CC30"/>
  <c r="CC65"/>
  <c r="CC64"/>
  <c r="CC63"/>
  <c r="CC62"/>
  <c r="CC61"/>
  <c r="CC60"/>
  <c r="CC59"/>
  <c r="CC58"/>
  <c r="CC57"/>
  <c r="CC56"/>
  <c r="CC55"/>
  <c r="CC54"/>
  <c r="CC53"/>
  <c r="CC52"/>
  <c r="CC51"/>
  <c r="CC50"/>
  <c r="CC49"/>
  <c r="CC48"/>
  <c r="CC47"/>
  <c r="CC79"/>
  <c r="CC78"/>
  <c r="CC77"/>
  <c r="CC76"/>
  <c r="CC75"/>
  <c r="CC74"/>
  <c r="CC73"/>
  <c r="CC72"/>
  <c r="CC71"/>
  <c r="CC70"/>
  <c r="CC69"/>
  <c r="CC68"/>
  <c r="CC67"/>
  <c r="CC66"/>
  <c r="CC96"/>
  <c r="CC95"/>
  <c r="CC94"/>
  <c r="CC93"/>
  <c r="CC92"/>
  <c r="CC91"/>
  <c r="CC90"/>
  <c r="CC89"/>
  <c r="CC88"/>
  <c r="CC87"/>
  <c r="CC86"/>
  <c r="CC85"/>
  <c r="CC84"/>
  <c r="CC83"/>
  <c r="CC82"/>
  <c r="CC81"/>
  <c r="CC80"/>
  <c r="CC112"/>
  <c r="CC111"/>
  <c r="CC110"/>
  <c r="CC109"/>
  <c r="CC108"/>
  <c r="CC107"/>
  <c r="CC106"/>
  <c r="CC105"/>
  <c r="CC104"/>
  <c r="CC103"/>
  <c r="CC102"/>
  <c r="CC101"/>
  <c r="CC100"/>
  <c r="CC99"/>
  <c r="CC98"/>
  <c r="CC97"/>
  <c r="CC25"/>
  <c r="CC24"/>
  <c r="CC23"/>
  <c r="CC21"/>
  <c r="CC20"/>
  <c r="CC19"/>
  <c r="CC18"/>
  <c r="CC17"/>
  <c r="CC16"/>
  <c r="CC14"/>
  <c r="CC12"/>
  <c r="CC11"/>
  <c r="CC10"/>
  <c r="BZ112"/>
  <c r="BZ111"/>
  <c r="BZ110"/>
  <c r="BZ109"/>
  <c r="BZ108"/>
  <c r="BZ107"/>
  <c r="BZ106"/>
  <c r="BZ105"/>
  <c r="BZ104"/>
  <c r="BZ103"/>
  <c r="BZ102"/>
  <c r="BZ101"/>
  <c r="BZ100"/>
  <c r="BZ99"/>
  <c r="BZ98"/>
  <c r="BZ97"/>
  <c r="BZ96"/>
  <c r="BZ95"/>
  <c r="BZ94"/>
  <c r="BZ93"/>
  <c r="BZ92"/>
  <c r="BZ91"/>
  <c r="BZ90"/>
  <c r="BZ89"/>
  <c r="BZ88"/>
  <c r="BZ87"/>
  <c r="BZ86"/>
  <c r="BZ85"/>
  <c r="BZ84"/>
  <c r="BZ83"/>
  <c r="BZ82"/>
  <c r="BZ81"/>
  <c r="BZ80"/>
  <c r="BZ79"/>
  <c r="BZ78"/>
  <c r="BZ77"/>
  <c r="BZ76"/>
  <c r="BZ75"/>
  <c r="BZ74"/>
  <c r="BZ73"/>
  <c r="BZ72"/>
  <c r="BZ71"/>
  <c r="BZ70"/>
  <c r="BZ69"/>
  <c r="BZ68"/>
  <c r="BZ67"/>
  <c r="BZ66"/>
  <c r="BZ65"/>
  <c r="BZ64"/>
  <c r="BZ63"/>
  <c r="BZ62"/>
  <c r="BZ61"/>
  <c r="BZ60"/>
  <c r="BZ59"/>
  <c r="BZ58"/>
  <c r="BZ57"/>
  <c r="BZ56"/>
  <c r="BZ55"/>
  <c r="BZ54"/>
  <c r="BZ53"/>
  <c r="BZ52"/>
  <c r="BZ51"/>
  <c r="BZ50"/>
  <c r="BZ49"/>
  <c r="BZ48"/>
  <c r="BZ47"/>
  <c r="BZ46"/>
  <c r="BZ45"/>
  <c r="BZ44"/>
  <c r="BZ43"/>
  <c r="BZ42"/>
  <c r="BZ41"/>
  <c r="BZ40"/>
  <c r="BZ39"/>
  <c r="BZ38"/>
  <c r="BZ37"/>
  <c r="BZ36"/>
  <c r="BZ35"/>
  <c r="BZ34"/>
  <c r="BZ33"/>
  <c r="BZ32"/>
  <c r="BZ31"/>
  <c r="BZ30"/>
  <c r="BZ29"/>
  <c r="BZ28"/>
  <c r="BZ27"/>
  <c r="BZ26"/>
  <c r="BW93"/>
  <c r="BW100"/>
  <c r="BW94"/>
  <c r="BW92"/>
  <c r="BW112"/>
  <c r="BW111"/>
  <c r="BW110"/>
  <c r="BW109"/>
  <c r="BW108"/>
  <c r="BW107"/>
  <c r="BW106"/>
  <c r="BW105"/>
  <c r="BW104"/>
  <c r="BW103"/>
  <c r="BW102"/>
  <c r="BW101"/>
  <c r="BW99"/>
  <c r="BW98"/>
  <c r="BW97"/>
  <c r="BW96"/>
  <c r="BW95"/>
  <c r="BW91"/>
  <c r="BW90"/>
  <c r="BW89"/>
  <c r="BW88"/>
  <c r="BW87"/>
  <c r="BW86"/>
  <c r="BW85"/>
  <c r="BW84"/>
  <c r="BW83"/>
  <c r="BW82"/>
  <c r="BW81"/>
  <c r="BW80"/>
  <c r="BW79"/>
  <c r="BW78"/>
  <c r="BW77"/>
  <c r="BW76"/>
  <c r="BW75"/>
  <c r="BW74"/>
  <c r="BW73"/>
  <c r="BW72"/>
  <c r="BW71"/>
  <c r="BW70"/>
  <c r="BW69"/>
  <c r="BW68"/>
  <c r="BW67"/>
  <c r="BW66"/>
  <c r="BW65"/>
  <c r="BW64"/>
  <c r="BW63"/>
  <c r="BW62"/>
  <c r="BW61"/>
  <c r="BW60"/>
  <c r="BW59"/>
  <c r="BW58"/>
  <c r="BW57"/>
  <c r="BW56"/>
  <c r="BW55"/>
  <c r="BW54"/>
  <c r="BW53"/>
  <c r="BW52"/>
  <c r="BW51"/>
  <c r="BW50"/>
  <c r="BW49"/>
  <c r="BW48"/>
  <c r="BW47"/>
  <c r="BW46"/>
  <c r="BW45"/>
  <c r="BW44"/>
  <c r="BW43"/>
  <c r="BW42"/>
  <c r="BW41"/>
  <c r="BW40"/>
  <c r="BW39"/>
  <c r="BW38"/>
  <c r="BW37"/>
  <c r="BW36"/>
  <c r="BW35"/>
  <c r="BW34"/>
  <c r="BW33"/>
  <c r="BW32"/>
  <c r="BW31"/>
  <c r="BW30"/>
  <c r="BW29"/>
  <c r="BW28"/>
  <c r="BW27"/>
  <c r="BW26"/>
  <c r="BQ112"/>
  <c r="BQ111"/>
  <c r="BQ110"/>
  <c r="BQ109"/>
  <c r="BQ108"/>
  <c r="BQ107"/>
  <c r="BQ106"/>
  <c r="BQ105"/>
  <c r="BQ104"/>
  <c r="BQ103"/>
  <c r="BQ102"/>
  <c r="BQ101"/>
  <c r="BQ100"/>
  <c r="BQ99"/>
  <c r="BQ98"/>
  <c r="BQ97"/>
  <c r="BQ96"/>
  <c r="BQ95"/>
  <c r="BQ94"/>
  <c r="BQ93"/>
  <c r="BQ92"/>
  <c r="BQ91"/>
  <c r="BQ90"/>
  <c r="BQ89"/>
  <c r="BQ88"/>
  <c r="BQ87"/>
  <c r="BQ86"/>
  <c r="BQ85"/>
  <c r="BQ84"/>
  <c r="BQ83"/>
  <c r="BQ82"/>
  <c r="BQ81"/>
  <c r="BQ80"/>
  <c r="BQ79"/>
  <c r="BQ78"/>
  <c r="BQ77"/>
  <c r="BQ76"/>
  <c r="BQ75"/>
  <c r="BQ74"/>
  <c r="BQ73"/>
  <c r="BQ72"/>
  <c r="BQ71"/>
  <c r="BQ70"/>
  <c r="BQ69"/>
  <c r="BQ68"/>
  <c r="BQ67"/>
  <c r="BQ66"/>
  <c r="BQ65"/>
  <c r="BQ64"/>
  <c r="BQ63"/>
  <c r="BQ62"/>
  <c r="BQ61"/>
  <c r="BQ59"/>
  <c r="BQ58"/>
  <c r="BQ57"/>
  <c r="BQ56"/>
  <c r="BQ55"/>
  <c r="BQ54"/>
  <c r="BQ53"/>
  <c r="BQ52"/>
  <c r="BQ51"/>
  <c r="BQ49"/>
  <c r="BQ48"/>
  <c r="BQ47"/>
  <c r="BQ46"/>
  <c r="BQ45"/>
  <c r="BQ44"/>
  <c r="BQ43"/>
  <c r="BQ42"/>
  <c r="BQ41"/>
  <c r="BQ40"/>
  <c r="BQ39"/>
  <c r="BQ38"/>
  <c r="BQ37"/>
  <c r="BQ36"/>
  <c r="BQ35"/>
  <c r="BQ34"/>
  <c r="BQ33"/>
  <c r="BQ32"/>
  <c r="BQ31"/>
  <c r="BQ30"/>
  <c r="BQ29"/>
  <c r="BQ28"/>
  <c r="BQ27"/>
  <c r="BQ26"/>
  <c r="BQ25"/>
  <c r="BQ24"/>
  <c r="BQ23"/>
  <c r="BQ22"/>
  <c r="BQ21"/>
  <c r="BQ20"/>
  <c r="BQ19"/>
  <c r="BQ18"/>
  <c r="BQ17"/>
  <c r="BQ16"/>
  <c r="BQ15"/>
  <c r="BQ14"/>
  <c r="BQ13"/>
  <c r="BQ12"/>
  <c r="BQ11"/>
  <c r="BQ10"/>
  <c r="BQ9"/>
  <c r="BL112"/>
  <c r="BN112" s="1"/>
  <c r="BL111"/>
  <c r="BN111" s="1"/>
  <c r="BL110"/>
  <c r="BN110" s="1"/>
  <c r="BL109"/>
  <c r="BN109" s="1"/>
  <c r="BL108"/>
  <c r="BN108" s="1"/>
  <c r="BL107"/>
  <c r="BN107" s="1"/>
  <c r="BL106"/>
  <c r="BN106" s="1"/>
  <c r="BL105"/>
  <c r="BN105" s="1"/>
  <c r="BL104"/>
  <c r="BN104" s="1"/>
  <c r="BL103"/>
  <c r="BN103" s="1"/>
  <c r="BL102"/>
  <c r="BN102" s="1"/>
  <c r="BL101"/>
  <c r="BN101" s="1"/>
  <c r="BL100"/>
  <c r="BN100" s="1"/>
  <c r="BL99"/>
  <c r="BN99" s="1"/>
  <c r="BL98"/>
  <c r="BN98" s="1"/>
  <c r="BL97"/>
  <c r="BN97" s="1"/>
  <c r="BL96"/>
  <c r="BN96" s="1"/>
  <c r="BL95"/>
  <c r="BN95" s="1"/>
  <c r="BL94"/>
  <c r="BN94" s="1"/>
  <c r="BL93"/>
  <c r="BN93" s="1"/>
  <c r="BL92"/>
  <c r="BN92" s="1"/>
  <c r="BL91"/>
  <c r="BN91" s="1"/>
  <c r="BL90"/>
  <c r="BN90" s="1"/>
  <c r="BL89"/>
  <c r="BN89" s="1"/>
  <c r="BL88"/>
  <c r="BN88" s="1"/>
  <c r="BL87"/>
  <c r="BN87" s="1"/>
  <c r="BL86"/>
  <c r="BN86" s="1"/>
  <c r="BN85"/>
  <c r="BL84"/>
  <c r="BN84" s="1"/>
  <c r="BL83"/>
  <c r="BN83" s="1"/>
  <c r="BL82"/>
  <c r="BN82" s="1"/>
  <c r="BL81"/>
  <c r="BN81" s="1"/>
  <c r="BL80"/>
  <c r="BN80" s="1"/>
  <c r="BL79"/>
  <c r="BN79" s="1"/>
  <c r="BL78"/>
  <c r="BN78" s="1"/>
  <c r="BL77"/>
  <c r="BN77" s="1"/>
  <c r="BL76"/>
  <c r="BN76" s="1"/>
  <c r="BL75"/>
  <c r="BN75" s="1"/>
  <c r="BL74"/>
  <c r="BN74" s="1"/>
  <c r="BL73"/>
  <c r="BN73" s="1"/>
  <c r="BL72"/>
  <c r="BN72" s="1"/>
  <c r="BN71"/>
  <c r="BL70"/>
  <c r="BN70" s="1"/>
  <c r="BL69"/>
  <c r="BN69" s="1"/>
  <c r="BL68"/>
  <c r="BN68" s="1"/>
  <c r="BL67"/>
  <c r="BN67" s="1"/>
  <c r="BL66"/>
  <c r="BN66" s="1"/>
  <c r="BL65"/>
  <c r="BN65" s="1"/>
  <c r="BL64"/>
  <c r="BN64" s="1"/>
  <c r="BL63"/>
  <c r="BN63" s="1"/>
  <c r="BL62"/>
  <c r="BN62" s="1"/>
  <c r="BL61"/>
  <c r="BN61" s="1"/>
  <c r="BL60"/>
  <c r="BN60" s="1"/>
  <c r="BL59"/>
  <c r="BN59" s="1"/>
  <c r="BL58"/>
  <c r="BN58" s="1"/>
  <c r="BL56"/>
  <c r="BN56" s="1"/>
  <c r="BL55"/>
  <c r="BN55" s="1"/>
  <c r="BL54"/>
  <c r="BN54" s="1"/>
  <c r="BL53"/>
  <c r="BN53" s="1"/>
  <c r="BL51"/>
  <c r="BN51" s="1"/>
  <c r="BL50"/>
  <c r="BN50" s="1"/>
  <c r="BL49"/>
  <c r="BN49" s="1"/>
  <c r="BL48"/>
  <c r="BN48" s="1"/>
  <c r="BL47"/>
  <c r="BN47" s="1"/>
  <c r="BL46"/>
  <c r="BN46" s="1"/>
  <c r="BL45"/>
  <c r="BN45" s="1"/>
  <c r="BL44"/>
  <c r="BN44" s="1"/>
  <c r="BL42"/>
  <c r="BN42" s="1"/>
  <c r="BL41"/>
  <c r="BN41" s="1"/>
  <c r="BL40"/>
  <c r="BN40" s="1"/>
  <c r="BL39"/>
  <c r="BN39" s="1"/>
  <c r="BL38"/>
  <c r="BN38" s="1"/>
  <c r="BL32"/>
  <c r="BN32" s="1"/>
  <c r="BL31"/>
  <c r="BN31" s="1"/>
  <c r="BL30"/>
  <c r="BN30" s="1"/>
  <c r="BL29"/>
  <c r="BN29" s="1"/>
  <c r="BL21"/>
  <c r="BN21" s="1"/>
  <c r="BL20"/>
  <c r="BN20" s="1"/>
  <c r="BL19"/>
  <c r="BN19" s="1"/>
  <c r="BL18"/>
  <c r="BN18" s="1"/>
  <c r="BL17"/>
  <c r="BN17" s="1"/>
  <c r="BB112"/>
  <c r="BB111"/>
  <c r="BB110"/>
  <c r="BB109"/>
  <c r="BB108"/>
  <c r="BB107"/>
  <c r="BB106"/>
  <c r="BB105"/>
  <c r="BB104"/>
  <c r="BB103"/>
  <c r="BB102"/>
  <c r="BB101"/>
  <c r="BB100"/>
  <c r="BB99"/>
  <c r="BB98"/>
  <c r="BB97"/>
  <c r="BB96"/>
  <c r="BB95"/>
  <c r="BB94"/>
  <c r="BB93"/>
  <c r="BB92"/>
  <c r="BB91"/>
  <c r="BB90"/>
  <c r="BB89"/>
  <c r="BB88"/>
  <c r="BB87"/>
  <c r="BB86"/>
  <c r="BB85"/>
  <c r="BB84"/>
  <c r="BB83"/>
  <c r="BB82"/>
  <c r="BB81"/>
  <c r="BB80"/>
  <c r="BB79"/>
  <c r="BB78"/>
  <c r="BB77"/>
  <c r="BB76"/>
  <c r="BB75"/>
  <c r="BB74"/>
  <c r="BB73"/>
  <c r="BB72"/>
  <c r="BB71"/>
  <c r="BB70"/>
  <c r="BB69"/>
  <c r="BB68"/>
  <c r="BB67"/>
  <c r="BB66"/>
  <c r="BB65"/>
  <c r="BB64"/>
  <c r="BB63"/>
  <c r="BB62"/>
  <c r="BB61"/>
  <c r="BB60"/>
  <c r="BB59"/>
  <c r="BB58"/>
  <c r="BB57"/>
  <c r="BB56"/>
  <c r="BB55"/>
  <c r="BB54"/>
  <c r="BB53"/>
  <c r="BB52"/>
  <c r="BB51"/>
  <c r="BB50"/>
  <c r="BB49"/>
  <c r="BB48"/>
  <c r="BB47"/>
  <c r="BB46"/>
  <c r="BB45"/>
  <c r="BB44"/>
  <c r="BB43"/>
  <c r="BB42"/>
  <c r="BB41"/>
  <c r="BB40"/>
  <c r="BB39"/>
  <c r="BB38"/>
  <c r="BB37"/>
  <c r="BB36"/>
  <c r="BB35"/>
  <c r="BB34"/>
  <c r="BB33"/>
  <c r="BB32"/>
  <c r="BB31"/>
  <c r="BB30"/>
  <c r="BB29"/>
  <c r="BB28"/>
  <c r="AV112"/>
  <c r="AV111"/>
  <c r="AV110"/>
  <c r="AV109"/>
  <c r="AV108"/>
  <c r="AV107"/>
  <c r="AV106"/>
  <c r="AV105"/>
  <c r="AV104"/>
  <c r="AV103"/>
  <c r="AV102"/>
  <c r="AV101"/>
  <c r="AV100"/>
  <c r="AV99"/>
  <c r="AV98"/>
  <c r="AV97"/>
  <c r="AV96"/>
  <c r="AV95"/>
  <c r="AV94"/>
  <c r="AV93"/>
  <c r="AV92"/>
  <c r="AV91"/>
  <c r="AV90"/>
  <c r="AV89"/>
  <c r="AV88"/>
  <c r="AV87"/>
  <c r="AV86"/>
  <c r="AV85"/>
  <c r="AV84"/>
  <c r="AV83"/>
  <c r="AV82"/>
  <c r="AV81"/>
  <c r="AV80"/>
  <c r="AV79"/>
  <c r="AV78"/>
  <c r="AV77"/>
  <c r="AV76"/>
  <c r="AV75"/>
  <c r="AV74"/>
  <c r="AV73"/>
  <c r="AV72"/>
  <c r="AV71"/>
  <c r="AV70"/>
  <c r="AV69"/>
  <c r="AV68"/>
  <c r="AV67"/>
  <c r="AV66"/>
  <c r="AV65"/>
  <c r="AV64"/>
  <c r="AV63"/>
  <c r="AV62"/>
  <c r="AV61"/>
  <c r="AV60"/>
  <c r="AV59"/>
  <c r="AV58"/>
  <c r="AV57"/>
  <c r="AV56"/>
  <c r="AV55"/>
  <c r="AV54"/>
  <c r="AV53"/>
  <c r="AV52"/>
  <c r="AV51"/>
  <c r="AV50"/>
  <c r="AV49"/>
  <c r="AV48"/>
  <c r="AV47"/>
  <c r="AV46"/>
  <c r="AV45"/>
  <c r="AV44"/>
  <c r="AV43"/>
  <c r="AV42"/>
  <c r="AV41"/>
  <c r="AV39"/>
  <c r="AV38"/>
  <c r="AV37"/>
  <c r="AV36"/>
  <c r="AV35"/>
  <c r="AV34"/>
  <c r="AV33"/>
  <c r="AV32"/>
  <c r="AV31"/>
  <c r="AV30"/>
  <c r="AV29"/>
  <c r="AV28"/>
  <c r="AS112"/>
  <c r="AS111"/>
  <c r="AS110"/>
  <c r="AS109"/>
  <c r="AS108"/>
  <c r="AS107"/>
  <c r="AS106"/>
  <c r="AS105"/>
  <c r="AS104"/>
  <c r="AS103"/>
  <c r="AS102"/>
  <c r="AS101"/>
  <c r="AS100"/>
  <c r="AS99"/>
  <c r="AS98"/>
  <c r="AS97"/>
  <c r="AS96"/>
  <c r="AS95"/>
  <c r="AS94"/>
  <c r="AS93"/>
  <c r="AS92"/>
  <c r="AS91"/>
  <c r="AS90"/>
  <c r="AS89"/>
  <c r="AS88"/>
  <c r="AS87"/>
  <c r="AS86"/>
  <c r="AS85"/>
  <c r="AS84"/>
  <c r="AS83"/>
  <c r="AS82"/>
  <c r="AS81"/>
  <c r="AS80"/>
  <c r="AS79"/>
  <c r="AS78"/>
  <c r="AS77"/>
  <c r="AS76"/>
  <c r="AS75"/>
  <c r="AS74"/>
  <c r="AS73"/>
  <c r="AS72"/>
  <c r="AS71"/>
  <c r="AS70"/>
  <c r="AS69"/>
  <c r="AS68"/>
  <c r="AS67"/>
  <c r="AS66"/>
  <c r="AS65"/>
  <c r="AS64"/>
  <c r="AS63"/>
  <c r="AS62"/>
  <c r="AS61"/>
  <c r="AS60"/>
  <c r="AS59"/>
  <c r="AS58"/>
  <c r="AS57"/>
  <c r="AS56"/>
  <c r="AS55"/>
  <c r="AS54"/>
  <c r="AS53"/>
  <c r="AS52"/>
  <c r="AS51"/>
  <c r="AS50"/>
  <c r="AS49"/>
  <c r="AS48"/>
  <c r="AS47"/>
  <c r="AS46"/>
  <c r="AS45"/>
  <c r="AS44"/>
  <c r="AS43"/>
  <c r="AS42"/>
  <c r="AS41"/>
  <c r="AS40"/>
  <c r="AS39"/>
  <c r="AS38"/>
  <c r="AS37"/>
  <c r="AS36"/>
  <c r="AS35"/>
  <c r="AS34"/>
  <c r="AS33"/>
  <c r="AS32"/>
  <c r="AS31"/>
  <c r="AS30"/>
  <c r="AS29"/>
  <c r="AS28"/>
  <c r="AP112"/>
  <c r="AP111"/>
  <c r="AP110"/>
  <c r="AP109"/>
  <c r="AP108"/>
  <c r="AP107"/>
  <c r="AP106"/>
  <c r="AP105"/>
  <c r="AP104"/>
  <c r="AP103"/>
  <c r="AP102"/>
  <c r="AP101"/>
  <c r="AP100"/>
  <c r="AP99"/>
  <c r="AP98"/>
  <c r="AP97"/>
  <c r="AP96"/>
  <c r="AP95"/>
  <c r="AP94"/>
  <c r="AP93"/>
  <c r="AP92"/>
  <c r="AP91"/>
  <c r="AP90"/>
  <c r="AP89"/>
  <c r="AP88"/>
  <c r="AP87"/>
  <c r="AP86"/>
  <c r="AP85"/>
  <c r="AP84"/>
  <c r="AP83"/>
  <c r="AP82"/>
  <c r="AP81"/>
  <c r="AP80"/>
  <c r="AP79"/>
  <c r="AP78"/>
  <c r="AP77"/>
  <c r="AP76"/>
  <c r="AP75"/>
  <c r="AP74"/>
  <c r="AP73"/>
  <c r="AP72"/>
  <c r="AP71"/>
  <c r="AP70"/>
  <c r="AP69"/>
  <c r="AP68"/>
  <c r="AP67"/>
  <c r="AP66"/>
  <c r="AP65"/>
  <c r="AP64"/>
  <c r="AP63"/>
  <c r="AP62"/>
  <c r="AP61"/>
  <c r="AP60"/>
  <c r="AP59"/>
  <c r="AP58"/>
  <c r="AP57"/>
  <c r="AP56"/>
  <c r="AP55"/>
  <c r="AP54"/>
  <c r="AP53"/>
  <c r="AP52"/>
  <c r="AP51"/>
  <c r="AP50"/>
  <c r="AP49"/>
  <c r="AP48"/>
  <c r="AP47"/>
  <c r="AP46"/>
  <c r="AP45"/>
  <c r="AP44"/>
  <c r="AP43"/>
  <c r="AP42"/>
  <c r="AP41"/>
  <c r="AP40"/>
  <c r="AP39"/>
  <c r="AP38"/>
  <c r="AP37"/>
  <c r="AP36"/>
  <c r="AP35"/>
  <c r="AP34"/>
  <c r="AP33"/>
  <c r="AP32"/>
  <c r="AP31"/>
  <c r="AP30"/>
  <c r="AP29"/>
  <c r="AP28"/>
  <c r="AM112"/>
  <c r="AM111"/>
  <c r="AM110"/>
  <c r="AM109"/>
  <c r="AM108"/>
  <c r="AM107"/>
  <c r="AM106"/>
  <c r="AM105"/>
  <c r="AM104"/>
  <c r="AM103"/>
  <c r="AM102"/>
  <c r="AM101"/>
  <c r="AM100"/>
  <c r="AM99"/>
  <c r="AM98"/>
  <c r="AM97"/>
  <c r="AM96"/>
  <c r="AM95"/>
  <c r="AM94"/>
  <c r="AM93"/>
  <c r="AM92"/>
  <c r="AM91"/>
  <c r="AM90"/>
  <c r="AM89"/>
  <c r="AM88"/>
  <c r="AM87"/>
  <c r="AM86"/>
  <c r="AM85"/>
  <c r="AM84"/>
  <c r="AM83"/>
  <c r="AM82"/>
  <c r="AM81"/>
  <c r="AM80"/>
  <c r="AM79"/>
  <c r="AM78"/>
  <c r="AM77"/>
  <c r="AM76"/>
  <c r="AM75"/>
  <c r="AM74"/>
  <c r="AM73"/>
  <c r="AM72"/>
  <c r="AM71"/>
  <c r="AM70"/>
  <c r="AM69"/>
  <c r="AM68"/>
  <c r="AM67"/>
  <c r="AM66"/>
  <c r="AM65"/>
  <c r="AM64"/>
  <c r="AM63"/>
  <c r="AM62"/>
  <c r="AM61"/>
  <c r="AM60"/>
  <c r="AM59"/>
  <c r="AM57"/>
  <c r="AM56"/>
  <c r="AK55"/>
  <c r="AM55" s="1"/>
  <c r="AM54"/>
  <c r="AM53"/>
  <c r="AM52"/>
  <c r="AM51"/>
  <c r="AM50"/>
  <c r="AM49"/>
  <c r="AM48"/>
  <c r="AM47"/>
  <c r="AM46"/>
  <c r="AM45"/>
  <c r="AM44"/>
  <c r="AM43"/>
  <c r="AM42"/>
  <c r="AM41"/>
  <c r="AM40"/>
  <c r="AM39"/>
  <c r="AM38"/>
  <c r="AM37"/>
  <c r="AM36"/>
  <c r="AM35"/>
  <c r="AM34"/>
  <c r="AM33"/>
  <c r="AM32"/>
  <c r="AM31"/>
  <c r="AM30"/>
  <c r="AM29"/>
  <c r="AM28"/>
  <c r="AJ112"/>
  <c r="AJ111"/>
  <c r="AJ110"/>
  <c r="AJ109"/>
  <c r="AJ108"/>
  <c r="AJ107"/>
  <c r="AJ106"/>
  <c r="AJ105"/>
  <c r="AJ104"/>
  <c r="AJ103"/>
  <c r="AJ102"/>
  <c r="AJ101"/>
  <c r="AJ100"/>
  <c r="AJ99"/>
  <c r="AJ98"/>
  <c r="AJ97"/>
  <c r="AJ96"/>
  <c r="AJ95"/>
  <c r="AJ94"/>
  <c r="AJ93"/>
  <c r="AJ92"/>
  <c r="AJ91"/>
  <c r="AJ90"/>
  <c r="AJ89"/>
  <c r="AJ88"/>
  <c r="AJ87"/>
  <c r="AJ86"/>
  <c r="AJ85"/>
  <c r="AJ84"/>
  <c r="AJ83"/>
  <c r="AJ82"/>
  <c r="AJ81"/>
  <c r="AJ80"/>
  <c r="AJ79"/>
  <c r="AJ78"/>
  <c r="AJ77"/>
  <c r="AJ76"/>
  <c r="AJ75"/>
  <c r="AJ74"/>
  <c r="AG74"/>
  <c r="AJ73"/>
  <c r="AJ72"/>
  <c r="AJ71"/>
  <c r="AJ70"/>
  <c r="AJ69"/>
  <c r="AJ68"/>
  <c r="AJ67"/>
  <c r="AJ66"/>
  <c r="AJ65"/>
  <c r="AJ64"/>
  <c r="AJ63"/>
  <c r="F62"/>
  <c r="AJ62"/>
  <c r="AJ61"/>
  <c r="AJ60"/>
  <c r="AJ59"/>
  <c r="AJ57"/>
  <c r="AJ56"/>
  <c r="AJ55"/>
  <c r="AL55" s="1"/>
  <c r="AJ54"/>
  <c r="AJ53"/>
  <c r="AJ52"/>
  <c r="AJ51"/>
  <c r="AJ50"/>
  <c r="AJ49"/>
  <c r="AG41"/>
  <c r="AJ48"/>
  <c r="AJ47"/>
  <c r="AJ46"/>
  <c r="AJ45"/>
  <c r="AJ44"/>
  <c r="AJ43"/>
  <c r="AJ42"/>
  <c r="AJ41"/>
  <c r="AJ40"/>
  <c r="AJ39"/>
  <c r="AJ38"/>
  <c r="AJ37"/>
  <c r="AJ36"/>
  <c r="AJ35"/>
  <c r="AJ34"/>
  <c r="AJ33"/>
  <c r="AJ32"/>
  <c r="AJ31"/>
  <c r="AJ30"/>
  <c r="AJ29"/>
  <c r="AJ28"/>
  <c r="AG112"/>
  <c r="AG111"/>
  <c r="AG110"/>
  <c r="AG109"/>
  <c r="AG108"/>
  <c r="AG107"/>
  <c r="AG106"/>
  <c r="AG105"/>
  <c r="AG104"/>
  <c r="AG103"/>
  <c r="AG102"/>
  <c r="AG101"/>
  <c r="AG100"/>
  <c r="AG99"/>
  <c r="AG98"/>
  <c r="AG97"/>
  <c r="AG96"/>
  <c r="AG95"/>
  <c r="AG94"/>
  <c r="AG93"/>
  <c r="AG92"/>
  <c r="AG91"/>
  <c r="AG90"/>
  <c r="AG89"/>
  <c r="AG88"/>
  <c r="AG87"/>
  <c r="AG86"/>
  <c r="AG85"/>
  <c r="AG84"/>
  <c r="AG83"/>
  <c r="AG82"/>
  <c r="AG81"/>
  <c r="AG80"/>
  <c r="AG79"/>
  <c r="AG78"/>
  <c r="AG76"/>
  <c r="AG77"/>
  <c r="AG75"/>
  <c r="AG73"/>
  <c r="AG72"/>
  <c r="AG71"/>
  <c r="AG70"/>
  <c r="AG69"/>
  <c r="AG68"/>
  <c r="AG67"/>
  <c r="AG66"/>
  <c r="AG65"/>
  <c r="AG64"/>
  <c r="AG63"/>
  <c r="AG62"/>
  <c r="AG61"/>
  <c r="AG60"/>
  <c r="AG59"/>
  <c r="AG58"/>
  <c r="AG57"/>
  <c r="AG56"/>
  <c r="AG55"/>
  <c r="AG54"/>
  <c r="AG53"/>
  <c r="AG52"/>
  <c r="AG51"/>
  <c r="AG50"/>
  <c r="AG49"/>
  <c r="AG48"/>
  <c r="AG47"/>
  <c r="AG46"/>
  <c r="AG45"/>
  <c r="AG44"/>
  <c r="AG43"/>
  <c r="AG42"/>
  <c r="AG40"/>
  <c r="AG39"/>
  <c r="AG38"/>
  <c r="AG37"/>
  <c r="AG36"/>
  <c r="AG35"/>
  <c r="AG34"/>
  <c r="AG33"/>
  <c r="AG32"/>
  <c r="AG31"/>
  <c r="AG30"/>
  <c r="AG29"/>
  <c r="AG28"/>
  <c r="AG22"/>
  <c r="BB27"/>
  <c r="AJ27"/>
  <c r="AV27"/>
  <c r="AS27"/>
  <c r="AP27"/>
  <c r="AM27"/>
  <c r="AG27"/>
  <c r="F107"/>
  <c r="Y14"/>
  <c r="AA14" s="1"/>
  <c r="Y13"/>
  <c r="AA13" s="1"/>
  <c r="Y12"/>
  <c r="AA12" s="1"/>
  <c r="Y11"/>
  <c r="AA11" s="1"/>
  <c r="Y10"/>
  <c r="AA10" s="1"/>
  <c r="BB26"/>
  <c r="AV26"/>
  <c r="AS26"/>
  <c r="AP26"/>
  <c r="AM26"/>
  <c r="AJ26"/>
  <c r="AG26"/>
  <c r="GY9"/>
  <c r="GG9"/>
  <c r="DV9"/>
  <c r="DP9"/>
  <c r="DG9"/>
  <c r="AZ9"/>
  <c r="BB9" s="1"/>
  <c r="V9"/>
  <c r="X9" s="1"/>
  <c r="Z9" s="1"/>
  <c r="AB9" s="1"/>
  <c r="AD9" s="1"/>
  <c r="AF9" s="1"/>
  <c r="Y26" l="1"/>
  <c r="AA26" s="1"/>
  <c r="Y27"/>
  <c r="AA27" s="1"/>
  <c r="Y28"/>
  <c r="AA28" s="1"/>
  <c r="Y29"/>
  <c r="AA29" s="1"/>
  <c r="Y30"/>
  <c r="AA30" s="1"/>
  <c r="Y31"/>
  <c r="AA31" s="1"/>
  <c r="Y32"/>
  <c r="AA32" s="1"/>
  <c r="Y33"/>
  <c r="AA33" s="1"/>
  <c r="Y34"/>
  <c r="AA34" s="1"/>
  <c r="Y35"/>
  <c r="AA35" s="1"/>
  <c r="Y36"/>
  <c r="AA36" s="1"/>
  <c r="Y37"/>
  <c r="AA37" s="1"/>
  <c r="Y38"/>
  <c r="AA38" s="1"/>
  <c r="Y39"/>
  <c r="AA39" s="1"/>
  <c r="Y40"/>
  <c r="AA40" s="1"/>
  <c r="Y41"/>
  <c r="AA41" s="1"/>
  <c r="Y42"/>
  <c r="AA42" s="1"/>
  <c r="Y43"/>
  <c r="AA43" s="1"/>
  <c r="Y44"/>
  <c r="AA44" s="1"/>
  <c r="Y45"/>
  <c r="AA45" s="1"/>
  <c r="Y46"/>
  <c r="AA46" s="1"/>
  <c r="Y47"/>
  <c r="AA47" s="1"/>
  <c r="Y48"/>
  <c r="AA48" s="1"/>
  <c r="Y49"/>
  <c r="AA49" s="1"/>
  <c r="Y50"/>
  <c r="AA50" s="1"/>
  <c r="Y51"/>
  <c r="AA51" s="1"/>
  <c r="Y52"/>
  <c r="AA52" s="1"/>
  <c r="Y53"/>
  <c r="AA53" s="1"/>
  <c r="Y54"/>
  <c r="AA54" s="1"/>
  <c r="Y55"/>
  <c r="AA55" s="1"/>
  <c r="Y56"/>
  <c r="AA56" s="1"/>
  <c r="Y57"/>
  <c r="AA57" s="1"/>
  <c r="Y58"/>
  <c r="AA58" s="1"/>
  <c r="Y59"/>
  <c r="AA59" s="1"/>
  <c r="Y60"/>
  <c r="AA60" s="1"/>
  <c r="Y61"/>
  <c r="AA61" s="1"/>
  <c r="Y62"/>
  <c r="AA62" s="1"/>
  <c r="Y63"/>
  <c r="AA63" s="1"/>
  <c r="Y64"/>
  <c r="AA64" s="1"/>
  <c r="Y65"/>
  <c r="AA65" s="1"/>
  <c r="Y66"/>
  <c r="AA66" s="1"/>
  <c r="Y67"/>
  <c r="AA67" s="1"/>
  <c r="Y68"/>
  <c r="AA68" s="1"/>
  <c r="Y69"/>
  <c r="AA69" s="1"/>
  <c r="Y70"/>
  <c r="AA70" s="1"/>
  <c r="Y71"/>
  <c r="AA71" s="1"/>
  <c r="Y72"/>
  <c r="AA72" s="1"/>
  <c r="Y73"/>
  <c r="AA73" s="1"/>
  <c r="Y74"/>
  <c r="AA74" s="1"/>
  <c r="Y75"/>
  <c r="AA75" s="1"/>
  <c r="Y76"/>
  <c r="AA76" s="1"/>
  <c r="Y77"/>
  <c r="AA77" s="1"/>
  <c r="Y78"/>
  <c r="AA78" s="1"/>
  <c r="Y79"/>
  <c r="AA79" s="1"/>
  <c r="Y80"/>
  <c r="AA80" s="1"/>
  <c r="Y81"/>
  <c r="AA81" s="1"/>
  <c r="Y82"/>
  <c r="AA82" s="1"/>
  <c r="Y83"/>
  <c r="AA83" s="1"/>
  <c r="Y84"/>
  <c r="AA84" s="1"/>
  <c r="Y85"/>
  <c r="AA85" s="1"/>
  <c r="Y86"/>
  <c r="AA86" s="1"/>
  <c r="Y87"/>
  <c r="AA87" s="1"/>
  <c r="Y88"/>
  <c r="AA88" s="1"/>
  <c r="Y89"/>
  <c r="AA89" s="1"/>
  <c r="Y90"/>
  <c r="AA90" s="1"/>
  <c r="Y91"/>
  <c r="AA91" s="1"/>
  <c r="Y92"/>
  <c r="AA92" s="1"/>
  <c r="Y93"/>
  <c r="AA93" s="1"/>
  <c r="Y94"/>
  <c r="AA94" s="1"/>
  <c r="Y95"/>
  <c r="AA95" s="1"/>
  <c r="Y96"/>
  <c r="AA96" s="1"/>
  <c r="Y97"/>
  <c r="AA97" s="1"/>
  <c r="Y98"/>
  <c r="AA98" s="1"/>
  <c r="Y99"/>
  <c r="AA99" s="1"/>
  <c r="Y100"/>
  <c r="AA100" s="1"/>
  <c r="Y101"/>
  <c r="AA101"/>
  <c r="Y102"/>
  <c r="AA102" s="1"/>
  <c r="Y103"/>
  <c r="AA103" s="1"/>
  <c r="Y104"/>
  <c r="AA104"/>
  <c r="Y105"/>
  <c r="AA105" s="1"/>
  <c r="Y106"/>
  <c r="AA106" s="1"/>
  <c r="Y107"/>
  <c r="AA107" s="1"/>
  <c r="Y108"/>
  <c r="AA108" s="1"/>
  <c r="Y109"/>
  <c r="AA109"/>
  <c r="Y110"/>
  <c r="AA110" s="1"/>
  <c r="Y111"/>
  <c r="AA111" s="1"/>
  <c r="Y112"/>
  <c r="AA112"/>
  <c r="Y25"/>
  <c r="Y20"/>
  <c r="Y19"/>
  <c r="Y18"/>
  <c r="Y17"/>
  <c r="Y16"/>
  <c r="X10"/>
  <c r="Z10" s="1"/>
  <c r="X11"/>
  <c r="Z11" s="1"/>
  <c r="X12"/>
  <c r="Z12" s="1"/>
  <c r="X13"/>
  <c r="Z13" s="1"/>
  <c r="X14"/>
  <c r="Z14" s="1"/>
  <c r="X15"/>
  <c r="X16"/>
  <c r="Z16" s="1"/>
  <c r="X17"/>
  <c r="Z17" s="1"/>
  <c r="X18"/>
  <c r="Z18" s="1"/>
  <c r="X19"/>
  <c r="Z19" s="1"/>
  <c r="X20"/>
  <c r="Z20" s="1"/>
  <c r="X21"/>
  <c r="X22"/>
  <c r="X23"/>
  <c r="X24"/>
  <c r="X25"/>
  <c r="Z25" s="1"/>
  <c r="X26"/>
  <c r="Z26" s="1"/>
  <c r="X27"/>
  <c r="Z27" s="1"/>
  <c r="X28"/>
  <c r="Z28" s="1"/>
  <c r="X29"/>
  <c r="Z29" s="1"/>
  <c r="X30"/>
  <c r="Z30" s="1"/>
  <c r="X31"/>
  <c r="Z31" s="1"/>
  <c r="X32"/>
  <c r="Z32" s="1"/>
  <c r="X33"/>
  <c r="Z33" s="1"/>
  <c r="X34"/>
  <c r="Z34" s="1"/>
  <c r="X35"/>
  <c r="Z35" s="1"/>
  <c r="X36"/>
  <c r="Z36" s="1"/>
  <c r="X37"/>
  <c r="Z37" s="1"/>
  <c r="X38"/>
  <c r="Z38" s="1"/>
  <c r="X39"/>
  <c r="Z39" s="1"/>
  <c r="X40"/>
  <c r="Z40" s="1"/>
  <c r="X41"/>
  <c r="Z41" s="1"/>
  <c r="X42"/>
  <c r="Z42" s="1"/>
  <c r="X43"/>
  <c r="Z43" s="1"/>
  <c r="X44"/>
  <c r="Z44" s="1"/>
  <c r="X45"/>
  <c r="Z45" s="1"/>
  <c r="X46"/>
  <c r="Z46" s="1"/>
  <c r="X47"/>
  <c r="Z47" s="1"/>
  <c r="X48"/>
  <c r="Z48" s="1"/>
  <c r="X49"/>
  <c r="Z49" s="1"/>
  <c r="X50"/>
  <c r="Z50" s="1"/>
  <c r="X51"/>
  <c r="Z51" s="1"/>
  <c r="X52"/>
  <c r="Z52" s="1"/>
  <c r="X53"/>
  <c r="Z53" s="1"/>
  <c r="X54"/>
  <c r="Z54" s="1"/>
  <c r="X55"/>
  <c r="Z55" s="1"/>
  <c r="X56"/>
  <c r="Z56" s="1"/>
  <c r="X57"/>
  <c r="Z57" s="1"/>
  <c r="X58"/>
  <c r="Z58" s="1"/>
  <c r="X59"/>
  <c r="Z59" s="1"/>
  <c r="X60"/>
  <c r="Z60" s="1"/>
  <c r="X61"/>
  <c r="Z61" s="1"/>
  <c r="X62"/>
  <c r="Z62" s="1"/>
  <c r="X63"/>
  <c r="Z63" s="1"/>
  <c r="X64"/>
  <c r="Z64" s="1"/>
  <c r="X65"/>
  <c r="Z65" s="1"/>
  <c r="X66"/>
  <c r="Z66" s="1"/>
  <c r="X67"/>
  <c r="Z67" s="1"/>
  <c r="X68"/>
  <c r="Z68" s="1"/>
  <c r="X69"/>
  <c r="Z69" s="1"/>
  <c r="X70"/>
  <c r="Z70" s="1"/>
  <c r="X71"/>
  <c r="Z71" s="1"/>
  <c r="X72"/>
  <c r="Z72" s="1"/>
  <c r="X73"/>
  <c r="Z73" s="1"/>
  <c r="X74"/>
  <c r="Z74" s="1"/>
  <c r="X75"/>
  <c r="Z75" s="1"/>
  <c r="X76"/>
  <c r="Z76" s="1"/>
  <c r="X77"/>
  <c r="Z77" s="1"/>
  <c r="X78"/>
  <c r="Z78" s="1"/>
  <c r="X79"/>
  <c r="Z79" s="1"/>
  <c r="X80"/>
  <c r="Z80" s="1"/>
  <c r="X81"/>
  <c r="Z81" s="1"/>
  <c r="X82"/>
  <c r="Z82" s="1"/>
  <c r="X83"/>
  <c r="Z83" s="1"/>
  <c r="X84"/>
  <c r="Z84" s="1"/>
  <c r="X85"/>
  <c r="Z85" s="1"/>
  <c r="X86"/>
  <c r="Z86" s="1"/>
  <c r="X87"/>
  <c r="Z87" s="1"/>
  <c r="X88"/>
  <c r="Z88" s="1"/>
  <c r="X89"/>
  <c r="Z89" s="1"/>
  <c r="X90"/>
  <c r="Z90" s="1"/>
  <c r="X91"/>
  <c r="Z91" s="1"/>
  <c r="X92"/>
  <c r="Z92" s="1"/>
  <c r="X93"/>
  <c r="Z93" s="1"/>
  <c r="X94"/>
  <c r="Z94" s="1"/>
  <c r="X95"/>
  <c r="Z95" s="1"/>
  <c r="X96"/>
  <c r="Z96" s="1"/>
  <c r="X97"/>
  <c r="Z97" s="1"/>
  <c r="X98"/>
  <c r="Z98" s="1"/>
  <c r="X99"/>
  <c r="Z99" s="1"/>
  <c r="X100"/>
  <c r="Z100" s="1"/>
  <c r="X101"/>
  <c r="Z101" s="1"/>
  <c r="X102"/>
  <c r="Z102" s="1"/>
  <c r="X103"/>
  <c r="Z103" s="1"/>
  <c r="X104"/>
  <c r="Z104" s="1"/>
  <c r="X105"/>
  <c r="Z105" s="1"/>
  <c r="X106"/>
  <c r="Z106" s="1"/>
  <c r="X107"/>
  <c r="Z107" s="1"/>
  <c r="X108"/>
  <c r="Z108" s="1"/>
  <c r="X109"/>
  <c r="Z109" s="1"/>
  <c r="X110"/>
  <c r="Z110" s="1"/>
  <c r="X111"/>
  <c r="Z111" s="1"/>
  <c r="X112"/>
  <c r="Z112" s="1"/>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HW10" l="1"/>
  <c r="HW11"/>
  <c r="HW12"/>
  <c r="HW13"/>
  <c r="HW14"/>
  <c r="HW15"/>
  <c r="HW16"/>
  <c r="HW17"/>
  <c r="HW18"/>
  <c r="HW19"/>
  <c r="HW20"/>
  <c r="HW21"/>
  <c r="HW22"/>
  <c r="HW23"/>
  <c r="HW24"/>
  <c r="HW25"/>
  <c r="HW26"/>
  <c r="HW27"/>
  <c r="HW28"/>
  <c r="HW29"/>
  <c r="HW30"/>
  <c r="HW31"/>
  <c r="HW32"/>
  <c r="HW33"/>
  <c r="HW34"/>
  <c r="HW35"/>
  <c r="HW36"/>
  <c r="HW37"/>
  <c r="HW38"/>
  <c r="HW39"/>
  <c r="HW40"/>
  <c r="HW41"/>
  <c r="HW42"/>
  <c r="HW43"/>
  <c r="HW44"/>
  <c r="HW45"/>
  <c r="HW46"/>
  <c r="HW47"/>
  <c r="HW48"/>
  <c r="HW49"/>
  <c r="HW50"/>
  <c r="HW51"/>
  <c r="HW52"/>
  <c r="HW53"/>
  <c r="HW54"/>
  <c r="HW55"/>
  <c r="HW56"/>
  <c r="HW57"/>
  <c r="HW58"/>
  <c r="HW59"/>
  <c r="HW60"/>
  <c r="HW61"/>
  <c r="HW62"/>
  <c r="HW63"/>
  <c r="HW64"/>
  <c r="HW65"/>
  <c r="HW66"/>
  <c r="HW67"/>
  <c r="HW68"/>
  <c r="HW69"/>
  <c r="HW70"/>
  <c r="HW71"/>
  <c r="HW72"/>
  <c r="HW73"/>
  <c r="HW74"/>
  <c r="HW75"/>
  <c r="HW76"/>
  <c r="HW77"/>
  <c r="HW78"/>
  <c r="HW79"/>
  <c r="HW80"/>
  <c r="HW81"/>
  <c r="HW82"/>
  <c r="HW83"/>
  <c r="HW84"/>
  <c r="HW85"/>
  <c r="HW86"/>
  <c r="HW87"/>
  <c r="HW88"/>
  <c r="HW89"/>
  <c r="HW90"/>
  <c r="HW91"/>
  <c r="HW92"/>
  <c r="HW93"/>
  <c r="HW94"/>
  <c r="HW95"/>
  <c r="HW96"/>
  <c r="HW97"/>
  <c r="HW98"/>
  <c r="HW99"/>
  <c r="HW100"/>
  <c r="HW101"/>
  <c r="HW102"/>
  <c r="HW103"/>
  <c r="HW104"/>
  <c r="HW105"/>
  <c r="HW106"/>
  <c r="HW107"/>
  <c r="HW108"/>
  <c r="HW109"/>
  <c r="HW110"/>
  <c r="HW111"/>
  <c r="HW112"/>
  <c r="BK26"/>
  <c r="BK27"/>
  <c r="BK28"/>
  <c r="BK29"/>
  <c r="BM29" s="1"/>
  <c r="BK30"/>
  <c r="BM30" s="1"/>
  <c r="BK31"/>
  <c r="BM31" s="1"/>
  <c r="BK32"/>
  <c r="BM32" s="1"/>
  <c r="BK33"/>
  <c r="BK34"/>
  <c r="BK35"/>
  <c r="BK36"/>
  <c r="BK37"/>
  <c r="BK38"/>
  <c r="BM38" s="1"/>
  <c r="BK39"/>
  <c r="BM39" s="1"/>
  <c r="BK40"/>
  <c r="BM40" s="1"/>
  <c r="BK41"/>
  <c r="BM41" s="1"/>
  <c r="BK42"/>
  <c r="BM42" s="1"/>
  <c r="BK43"/>
  <c r="BK44"/>
  <c r="BM44" s="1"/>
  <c r="BK45"/>
  <c r="BM45" s="1"/>
  <c r="BK46"/>
  <c r="BM46" s="1"/>
  <c r="BK47"/>
  <c r="BM47" s="1"/>
  <c r="BK48"/>
  <c r="BM48" s="1"/>
  <c r="BK49"/>
  <c r="BM49" s="1"/>
  <c r="BK50"/>
  <c r="BM50" s="1"/>
  <c r="BK51"/>
  <c r="BM51" s="1"/>
  <c r="BK53"/>
  <c r="BM53" s="1"/>
  <c r="BK54"/>
  <c r="BM54" s="1"/>
  <c r="BK55"/>
  <c r="BM55" s="1"/>
  <c r="BK56"/>
  <c r="BM56" s="1"/>
  <c r="BK58"/>
  <c r="BM58" s="1"/>
  <c r="BK59"/>
  <c r="BM59" s="1"/>
  <c r="BK60"/>
  <c r="BM60" s="1"/>
  <c r="BK61"/>
  <c r="BM61" s="1"/>
  <c r="BK62"/>
  <c r="BM62" s="1"/>
  <c r="BK63"/>
  <c r="BM63" s="1"/>
  <c r="BK64"/>
  <c r="BM64" s="1"/>
  <c r="BK65"/>
  <c r="BM65" s="1"/>
  <c r="BK66"/>
  <c r="BM66" s="1"/>
  <c r="BK67"/>
  <c r="BM67" s="1"/>
  <c r="BK68"/>
  <c r="BM68" s="1"/>
  <c r="BK69"/>
  <c r="BM69" s="1"/>
  <c r="BK70"/>
  <c r="BM70" s="1"/>
  <c r="BK71"/>
  <c r="BM71" s="1"/>
  <c r="BK72"/>
  <c r="BM72" s="1"/>
  <c r="BK73"/>
  <c r="BM73" s="1"/>
  <c r="BK74"/>
  <c r="BM74" s="1"/>
  <c r="BK75"/>
  <c r="BM75" s="1"/>
  <c r="BK76"/>
  <c r="BM76" s="1"/>
  <c r="BK77"/>
  <c r="BM77" s="1"/>
  <c r="BK78"/>
  <c r="BM78" s="1"/>
  <c r="BK79"/>
  <c r="BM79" s="1"/>
  <c r="BK80"/>
  <c r="BM80" s="1"/>
  <c r="BK81"/>
  <c r="BM81" s="1"/>
  <c r="BK82"/>
  <c r="BM82" s="1"/>
  <c r="BK83"/>
  <c r="BM83" s="1"/>
  <c r="BK84"/>
  <c r="BM84" s="1"/>
  <c r="BK85"/>
  <c r="BM85" s="1"/>
  <c r="BK86"/>
  <c r="BM86" s="1"/>
  <c r="BK87"/>
  <c r="BM87" s="1"/>
  <c r="BK88"/>
  <c r="BM88" s="1"/>
  <c r="BK89"/>
  <c r="BM89" s="1"/>
  <c r="BK90"/>
  <c r="BM90" s="1"/>
  <c r="BK91"/>
  <c r="BM91" s="1"/>
  <c r="BK92"/>
  <c r="BM92" s="1"/>
  <c r="BK93"/>
  <c r="BM93" s="1"/>
  <c r="BK94"/>
  <c r="BM94" s="1"/>
  <c r="BK95"/>
  <c r="BM95" s="1"/>
  <c r="BK96"/>
  <c r="BM96" s="1"/>
  <c r="BK97"/>
  <c r="BM97" s="1"/>
  <c r="BK98"/>
  <c r="BM98" s="1"/>
  <c r="BK99"/>
  <c r="BM99" s="1"/>
  <c r="BK100"/>
  <c r="BM100" s="1"/>
  <c r="BK101"/>
  <c r="BM101" s="1"/>
  <c r="BK102"/>
  <c r="BM102" s="1"/>
  <c r="BK103"/>
  <c r="BM103" s="1"/>
  <c r="BK104"/>
  <c r="BM104" s="1"/>
  <c r="BK105"/>
  <c r="BM105" s="1"/>
  <c r="BK106"/>
  <c r="BM106" s="1"/>
  <c r="BK107"/>
  <c r="BM107" s="1"/>
  <c r="BK108"/>
  <c r="BM108" s="1"/>
  <c r="BK109"/>
  <c r="BM109" s="1"/>
  <c r="BK110"/>
  <c r="BM110" s="1"/>
  <c r="BK111"/>
  <c r="BM111" s="1"/>
  <c r="BK112"/>
  <c r="BM112" s="1"/>
  <c r="AY26"/>
  <c r="AY27"/>
  <c r="AY28"/>
  <c r="AY29"/>
  <c r="AY30"/>
  <c r="AY31"/>
  <c r="AY32"/>
  <c r="AY33"/>
  <c r="AY34"/>
  <c r="AY35"/>
  <c r="AY36"/>
  <c r="AY37"/>
  <c r="AY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0"/>
  <c r="AY111"/>
  <c r="AY112"/>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26"/>
  <c r="HN26" l="1"/>
  <c r="HN27"/>
  <c r="HN28"/>
  <c r="HN29"/>
  <c r="HN30"/>
  <c r="HN31"/>
  <c r="HN32"/>
  <c r="HN33"/>
  <c r="HN34"/>
  <c r="HN35"/>
  <c r="HN36"/>
  <c r="HN37"/>
  <c r="HN38"/>
  <c r="HN39"/>
  <c r="HN40"/>
  <c r="HN41"/>
  <c r="HN42"/>
  <c r="HN43"/>
  <c r="HN44"/>
  <c r="HN45"/>
  <c r="HN46"/>
  <c r="HN47"/>
  <c r="HN48"/>
  <c r="HN49"/>
  <c r="HN50"/>
  <c r="HN51"/>
  <c r="HN52"/>
  <c r="HN53"/>
  <c r="HN54"/>
  <c r="HN55"/>
  <c r="HN56"/>
  <c r="HN57"/>
  <c r="HN58"/>
  <c r="HN59"/>
  <c r="HN60"/>
  <c r="HN61"/>
  <c r="HN62"/>
  <c r="HN63"/>
  <c r="HN64"/>
  <c r="HN65"/>
  <c r="HN66"/>
  <c r="HN67"/>
  <c r="HN68"/>
  <c r="HN69"/>
  <c r="HN70"/>
  <c r="HN71"/>
  <c r="HN72"/>
  <c r="HN73"/>
  <c r="HN74"/>
  <c r="HN75"/>
  <c r="HN76"/>
  <c r="HN77"/>
  <c r="HN78"/>
  <c r="HN79"/>
  <c r="HN80"/>
  <c r="HN81"/>
  <c r="HN82"/>
  <c r="HN83"/>
  <c r="HN84"/>
  <c r="HN85"/>
  <c r="HN86"/>
  <c r="HN87"/>
  <c r="HN88"/>
  <c r="HN89"/>
  <c r="HN90"/>
  <c r="HN91"/>
  <c r="HN92"/>
  <c r="HN93"/>
  <c r="HN94"/>
  <c r="HN95"/>
  <c r="HN96"/>
  <c r="HN97"/>
  <c r="HN98"/>
  <c r="HN99"/>
  <c r="HN100"/>
  <c r="HN101"/>
  <c r="HN102"/>
  <c r="HN103"/>
  <c r="HN104"/>
  <c r="HN105"/>
  <c r="HN106"/>
  <c r="HN107"/>
  <c r="HN108"/>
  <c r="HN109"/>
  <c r="HN110"/>
  <c r="HN111"/>
  <c r="HN112"/>
  <c r="HK10"/>
  <c r="HK11"/>
  <c r="HK12"/>
  <c r="HK13"/>
  <c r="HK14"/>
  <c r="HK15"/>
  <c r="HK16"/>
  <c r="HK17"/>
  <c r="HK18"/>
  <c r="HK19"/>
  <c r="HK20"/>
  <c r="HK21"/>
  <c r="HK22"/>
  <c r="HK23"/>
  <c r="HK24"/>
  <c r="HK25"/>
  <c r="HK26"/>
  <c r="HK27"/>
  <c r="HK28"/>
  <c r="HK29"/>
  <c r="HK30"/>
  <c r="HK31"/>
  <c r="HK32"/>
  <c r="HK33"/>
  <c r="HK34"/>
  <c r="HK35"/>
  <c r="HK36"/>
  <c r="HK37"/>
  <c r="HK38"/>
  <c r="HK39"/>
  <c r="HK40"/>
  <c r="HK41"/>
  <c r="HK42"/>
  <c r="HK43"/>
  <c r="HK44"/>
  <c r="HK45"/>
  <c r="HK46"/>
  <c r="HK47"/>
  <c r="HK48"/>
  <c r="HK49"/>
  <c r="HK50"/>
  <c r="HK51"/>
  <c r="HK52"/>
  <c r="HK53"/>
  <c r="HK54"/>
  <c r="HK55"/>
  <c r="HK56"/>
  <c r="HK57"/>
  <c r="HK58"/>
  <c r="HK59"/>
  <c r="HK60"/>
  <c r="HK61"/>
  <c r="HK62"/>
  <c r="HK63"/>
  <c r="HK64"/>
  <c r="HK65"/>
  <c r="HK66"/>
  <c r="HK67"/>
  <c r="HK68"/>
  <c r="HK69"/>
  <c r="HK70"/>
  <c r="HK71"/>
  <c r="HK72"/>
  <c r="HK73"/>
  <c r="HK74"/>
  <c r="HK75"/>
  <c r="HK76"/>
  <c r="HK77"/>
  <c r="HK78"/>
  <c r="HK79"/>
  <c r="HK80"/>
  <c r="HK81"/>
  <c r="HK82"/>
  <c r="HK83"/>
  <c r="HK84"/>
  <c r="HK85"/>
  <c r="HK86"/>
  <c r="HK87"/>
  <c r="HK88"/>
  <c r="HK89"/>
  <c r="HK90"/>
  <c r="HK91"/>
  <c r="HK92"/>
  <c r="HK93"/>
  <c r="HK94"/>
  <c r="HK95"/>
  <c r="HK96"/>
  <c r="HK97"/>
  <c r="HK98"/>
  <c r="HK99"/>
  <c r="HK100"/>
  <c r="HK101"/>
  <c r="HK102"/>
  <c r="HK103"/>
  <c r="HK104"/>
  <c r="HK105"/>
  <c r="HK106"/>
  <c r="HK107"/>
  <c r="HK108"/>
  <c r="HK109"/>
  <c r="HK110"/>
  <c r="HK111"/>
  <c r="HK112"/>
  <c r="HK9"/>
  <c r="HH10"/>
  <c r="HH11"/>
  <c r="HH12"/>
  <c r="HH13"/>
  <c r="HH14"/>
  <c r="HH15"/>
  <c r="HH16"/>
  <c r="HH17"/>
  <c r="HH18"/>
  <c r="HH19"/>
  <c r="HH20"/>
  <c r="HH21"/>
  <c r="HH22"/>
  <c r="HH23"/>
  <c r="HH24"/>
  <c r="HH25"/>
  <c r="HH26"/>
  <c r="HH27"/>
  <c r="HH28"/>
  <c r="HH29"/>
  <c r="HH30"/>
  <c r="HH31"/>
  <c r="HH32"/>
  <c r="HH33"/>
  <c r="HH34"/>
  <c r="HH35"/>
  <c r="HH36"/>
  <c r="HH37"/>
  <c r="HH38"/>
  <c r="HH39"/>
  <c r="HH40"/>
  <c r="HH41"/>
  <c r="HH42"/>
  <c r="HH43"/>
  <c r="HH44"/>
  <c r="HH45"/>
  <c r="HH46"/>
  <c r="HH47"/>
  <c r="HH48"/>
  <c r="HH49"/>
  <c r="HH50"/>
  <c r="HH51"/>
  <c r="HH52"/>
  <c r="HH53"/>
  <c r="HH54"/>
  <c r="HH55"/>
  <c r="HH56"/>
  <c r="HH57"/>
  <c r="HH58"/>
  <c r="HH59"/>
  <c r="HH60"/>
  <c r="HH61"/>
  <c r="HH62"/>
  <c r="HH63"/>
  <c r="HH64"/>
  <c r="HH65"/>
  <c r="HH66"/>
  <c r="HH67"/>
  <c r="HH68"/>
  <c r="HH69"/>
  <c r="HH70"/>
  <c r="HH71"/>
  <c r="HH72"/>
  <c r="HH73"/>
  <c r="HH74"/>
  <c r="HH75"/>
  <c r="HH76"/>
  <c r="HH77"/>
  <c r="HH78"/>
  <c r="HH79"/>
  <c r="HH80"/>
  <c r="HH81"/>
  <c r="HH82"/>
  <c r="HH83"/>
  <c r="HH84"/>
  <c r="HH85"/>
  <c r="HH86"/>
  <c r="HH87"/>
  <c r="HH88"/>
  <c r="HH89"/>
  <c r="HH90"/>
  <c r="HH91"/>
  <c r="HH92"/>
  <c r="HH93"/>
  <c r="HH94"/>
  <c r="HH95"/>
  <c r="HH96"/>
  <c r="HH97"/>
  <c r="HH98"/>
  <c r="HH99"/>
  <c r="HH100"/>
  <c r="HH101"/>
  <c r="HH102"/>
  <c r="HH103"/>
  <c r="HH104"/>
  <c r="HH105"/>
  <c r="HH106"/>
  <c r="HH107"/>
  <c r="HH108"/>
  <c r="HH109"/>
  <c r="HH110"/>
  <c r="HH111"/>
  <c r="HH112"/>
  <c r="HH9"/>
  <c r="GM10"/>
  <c r="GM11"/>
  <c r="GM12"/>
  <c r="GM13"/>
  <c r="GM14"/>
  <c r="GM15"/>
  <c r="GM16"/>
  <c r="GM17"/>
  <c r="GM18"/>
  <c r="GM19"/>
  <c r="GM20"/>
  <c r="GM21"/>
  <c r="GM22"/>
  <c r="GM23"/>
  <c r="GM24"/>
  <c r="GM25"/>
  <c r="GM26"/>
  <c r="GM27"/>
  <c r="GM28"/>
  <c r="GM29"/>
  <c r="GM30"/>
  <c r="GM31"/>
  <c r="GM32"/>
  <c r="GM33"/>
  <c r="GM34"/>
  <c r="GM35"/>
  <c r="GM36"/>
  <c r="GM37"/>
  <c r="GM38"/>
  <c r="GM39"/>
  <c r="GM40"/>
  <c r="GM41"/>
  <c r="GM42"/>
  <c r="GM43"/>
  <c r="GM44"/>
  <c r="GM45"/>
  <c r="GM46"/>
  <c r="GM47"/>
  <c r="GM48"/>
  <c r="GM49"/>
  <c r="GM50"/>
  <c r="GM51"/>
  <c r="GM52"/>
  <c r="GM53"/>
  <c r="GM54"/>
  <c r="GM55"/>
  <c r="GM56"/>
  <c r="GM57"/>
  <c r="GM58"/>
  <c r="GM59"/>
  <c r="GM60"/>
  <c r="GM61"/>
  <c r="GM62"/>
  <c r="GM63"/>
  <c r="GM64"/>
  <c r="GM65"/>
  <c r="GM66"/>
  <c r="GM67"/>
  <c r="GM68"/>
  <c r="GM69"/>
  <c r="GM70"/>
  <c r="GM71"/>
  <c r="GM72"/>
  <c r="GM73"/>
  <c r="GM74"/>
  <c r="GM75"/>
  <c r="GM76"/>
  <c r="GM77"/>
  <c r="GM78"/>
  <c r="GM79"/>
  <c r="GM80"/>
  <c r="GM81"/>
  <c r="GM82"/>
  <c r="GM83"/>
  <c r="GM84"/>
  <c r="GM85"/>
  <c r="GM86"/>
  <c r="GM87"/>
  <c r="GM88"/>
  <c r="GM89"/>
  <c r="GM90"/>
  <c r="GM91"/>
  <c r="GM92"/>
  <c r="GM93"/>
  <c r="GM94"/>
  <c r="GM95"/>
  <c r="GM96"/>
  <c r="GM97"/>
  <c r="GM98"/>
  <c r="GM99"/>
  <c r="GM100"/>
  <c r="GM101"/>
  <c r="GM102"/>
  <c r="GM103"/>
  <c r="GM104"/>
  <c r="GM105"/>
  <c r="GM106"/>
  <c r="GM107"/>
  <c r="GM108"/>
  <c r="GM109"/>
  <c r="GM110"/>
  <c r="GM111"/>
  <c r="GM112"/>
  <c r="EH10"/>
  <c r="EH11"/>
  <c r="EH12"/>
  <c r="EH13"/>
  <c r="EH14"/>
  <c r="EH15"/>
  <c r="EH16"/>
  <c r="EH17"/>
  <c r="EH18"/>
  <c r="EH19"/>
  <c r="EH20"/>
  <c r="EH21"/>
  <c r="EH22"/>
  <c r="EH23"/>
  <c r="EH24"/>
  <c r="EH25"/>
  <c r="EH26"/>
  <c r="EH27"/>
  <c r="EH28"/>
  <c r="EH29"/>
  <c r="EH30"/>
  <c r="EH31"/>
  <c r="EH32"/>
  <c r="EH33"/>
  <c r="EH34"/>
  <c r="EH35"/>
  <c r="EH36"/>
  <c r="EH37"/>
  <c r="EH38"/>
  <c r="EH39"/>
  <c r="EH40"/>
  <c r="EH41"/>
  <c r="EH42"/>
  <c r="EH43"/>
  <c r="EH44"/>
  <c r="EH45"/>
  <c r="EH46"/>
  <c r="EH47"/>
  <c r="EH48"/>
  <c r="EH49"/>
  <c r="EH50"/>
  <c r="EH51"/>
  <c r="EH52"/>
  <c r="EH53"/>
  <c r="EH54"/>
  <c r="EH55"/>
  <c r="EH56"/>
  <c r="EH57"/>
  <c r="EH58"/>
  <c r="EH59"/>
  <c r="EH60"/>
  <c r="EH61"/>
  <c r="EH62"/>
  <c r="EH63"/>
  <c r="EH64"/>
  <c r="EH65"/>
  <c r="EH66"/>
  <c r="EH67"/>
  <c r="EH68"/>
  <c r="EH69"/>
  <c r="EH70"/>
  <c r="EH71"/>
  <c r="EH72"/>
  <c r="EH73"/>
  <c r="EH74"/>
  <c r="EH75"/>
  <c r="EH76"/>
  <c r="EH77"/>
  <c r="EH78"/>
  <c r="EH79"/>
  <c r="EH80"/>
  <c r="EH81"/>
  <c r="EH82"/>
  <c r="EH83"/>
  <c r="EH84"/>
  <c r="EH85"/>
  <c r="EH86"/>
  <c r="EH87"/>
  <c r="EH88"/>
  <c r="EH89"/>
  <c r="EH90"/>
  <c r="EH91"/>
  <c r="EH92"/>
  <c r="EH93"/>
  <c r="EH94"/>
  <c r="EH95"/>
  <c r="EH96"/>
  <c r="EH97"/>
  <c r="EH98"/>
  <c r="EH99"/>
  <c r="EH100"/>
  <c r="EH101"/>
  <c r="EH102"/>
  <c r="EH103"/>
  <c r="EH104"/>
  <c r="EH105"/>
  <c r="EH106"/>
  <c r="EH107"/>
  <c r="EH108"/>
  <c r="EH109"/>
  <c r="EH110"/>
  <c r="EH111"/>
  <c r="EH112"/>
  <c r="EH9"/>
  <c r="DM10"/>
  <c r="DM11"/>
  <c r="DM12"/>
  <c r="DM13"/>
  <c r="DM14"/>
  <c r="DM15"/>
  <c r="DM16"/>
  <c r="DM17"/>
  <c r="DM18"/>
  <c r="DM19"/>
  <c r="DM20"/>
  <c r="DM21"/>
  <c r="DM22"/>
  <c r="DM23"/>
  <c r="DM24"/>
  <c r="DM25"/>
  <c r="DM26"/>
  <c r="DM27"/>
  <c r="DM28"/>
  <c r="DM29"/>
  <c r="DM30"/>
  <c r="DM31"/>
  <c r="DM32"/>
  <c r="DM33"/>
  <c r="DM34"/>
  <c r="DM35"/>
  <c r="DM36"/>
  <c r="DM37"/>
  <c r="DM38"/>
  <c r="DM39"/>
  <c r="DM40"/>
  <c r="DM41"/>
  <c r="DM42"/>
  <c r="DM43"/>
  <c r="DM44"/>
  <c r="DM45"/>
  <c r="DM46"/>
  <c r="DM47"/>
  <c r="DM48"/>
  <c r="DM49"/>
  <c r="DM50"/>
  <c r="DM51"/>
  <c r="DM52"/>
  <c r="DM53"/>
  <c r="DM54"/>
  <c r="DM55"/>
  <c r="DM56"/>
  <c r="DM57"/>
  <c r="DM58"/>
  <c r="DM59"/>
  <c r="DM60"/>
  <c r="DM61"/>
  <c r="DM62"/>
  <c r="DM63"/>
  <c r="DM64"/>
  <c r="DM65"/>
  <c r="DM66"/>
  <c r="DM67"/>
  <c r="DM68"/>
  <c r="DM69"/>
  <c r="DM70"/>
  <c r="DM71"/>
  <c r="DM72"/>
  <c r="DM73"/>
  <c r="DM74"/>
  <c r="DM75"/>
  <c r="DM76"/>
  <c r="DM77"/>
  <c r="DM78"/>
  <c r="DM79"/>
  <c r="DM80"/>
  <c r="DM81"/>
  <c r="DM82"/>
  <c r="DM83"/>
  <c r="DM84"/>
  <c r="DM85"/>
  <c r="DM86"/>
  <c r="DM87"/>
  <c r="DM88"/>
  <c r="DM89"/>
  <c r="DM90"/>
  <c r="DM91"/>
  <c r="DM92"/>
  <c r="DM93"/>
  <c r="DM94"/>
  <c r="DM95"/>
  <c r="DM96"/>
  <c r="DM97"/>
  <c r="DM98"/>
  <c r="DM99"/>
  <c r="DM100"/>
  <c r="DM101"/>
  <c r="DM102"/>
  <c r="DM103"/>
  <c r="DM104"/>
  <c r="DM105"/>
  <c r="DM106"/>
  <c r="DM107"/>
  <c r="DM108"/>
  <c r="DM109"/>
  <c r="DM110"/>
  <c r="DM111"/>
  <c r="DM112"/>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3"/>
  <c r="CL104"/>
  <c r="CL105"/>
  <c r="CL106"/>
  <c r="CL107"/>
  <c r="CL108"/>
  <c r="CL109"/>
  <c r="CL110"/>
  <c r="CL111"/>
  <c r="CL112"/>
  <c r="CI10"/>
  <c r="CI11"/>
  <c r="CI12"/>
  <c r="CI13"/>
  <c r="CI14"/>
  <c r="CI15"/>
  <c r="CI16"/>
  <c r="CI17"/>
  <c r="CI18"/>
  <c r="CI19"/>
  <c r="CI20"/>
  <c r="CI21"/>
  <c r="CI22"/>
  <c r="CI23"/>
  <c r="CI24"/>
  <c r="CI25"/>
  <c r="CI26"/>
  <c r="CI27"/>
  <c r="CI28"/>
  <c r="CI29"/>
  <c r="CI30"/>
  <c r="CI31"/>
  <c r="CI32"/>
  <c r="CI33"/>
  <c r="CI34"/>
  <c r="CI35"/>
  <c r="CI36"/>
  <c r="CI37"/>
  <c r="CI38"/>
  <c r="CI39"/>
  <c r="CI40"/>
  <c r="CI41"/>
  <c r="CI42"/>
  <c r="CI43"/>
  <c r="CI44"/>
  <c r="CI45"/>
  <c r="CI46"/>
  <c r="CI47"/>
  <c r="CI48"/>
  <c r="CI49"/>
  <c r="CI50"/>
  <c r="CI51"/>
  <c r="CI52"/>
  <c r="CI53"/>
  <c r="CI54"/>
  <c r="CI55"/>
  <c r="CI56"/>
  <c r="CI57"/>
  <c r="CI58"/>
  <c r="CI59"/>
  <c r="CI60"/>
  <c r="CI61"/>
  <c r="CI62"/>
  <c r="CI63"/>
  <c r="CI64"/>
  <c r="CI65"/>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I103"/>
  <c r="CI104"/>
  <c r="CI105"/>
  <c r="CI106"/>
  <c r="CI107"/>
  <c r="CI108"/>
  <c r="CI109"/>
  <c r="CI110"/>
  <c r="CI111"/>
  <c r="CI112"/>
  <c r="BT10"/>
  <c r="BT11"/>
  <c r="BT12"/>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E10"/>
  <c r="BE11"/>
  <c r="BE12"/>
  <c r="BE13"/>
  <c r="BE14"/>
  <c r="BE15"/>
  <c r="BE16"/>
  <c r="BE17"/>
  <c r="BE18"/>
  <c r="BE19"/>
  <c r="BE20"/>
  <c r="BE21"/>
  <c r="BE22"/>
  <c r="BE23"/>
  <c r="BE24"/>
  <c r="BE25"/>
  <c r="BE26"/>
  <c r="BE27"/>
  <c r="BE28"/>
  <c r="BE29"/>
  <c r="BE30"/>
  <c r="BE31"/>
  <c r="BE32"/>
  <c r="BE33"/>
  <c r="BE34"/>
  <c r="BE35"/>
  <c r="BE36"/>
  <c r="BE37"/>
  <c r="BE38"/>
  <c r="BE39"/>
  <c r="BE40"/>
  <c r="BE41"/>
  <c r="BE42"/>
  <c r="BE43"/>
  <c r="BE44"/>
  <c r="BE45"/>
  <c r="BE46"/>
  <c r="BE47"/>
  <c r="BE48"/>
  <c r="BE49"/>
  <c r="BE50"/>
  <c r="BE51"/>
  <c r="BE52"/>
  <c r="BE53"/>
  <c r="BE54"/>
  <c r="BE55"/>
  <c r="BE56"/>
  <c r="BE57"/>
  <c r="BE58"/>
  <c r="BE59"/>
  <c r="BE60"/>
  <c r="BE61"/>
  <c r="BE62"/>
  <c r="BE63"/>
  <c r="BE64"/>
  <c r="BE65"/>
  <c r="BE66"/>
  <c r="BE67"/>
  <c r="BE68"/>
  <c r="BE69"/>
  <c r="BE70"/>
  <c r="BE71"/>
  <c r="BE72"/>
  <c r="BE73"/>
  <c r="BE74"/>
  <c r="BE75"/>
  <c r="BE76"/>
  <c r="BE77"/>
  <c r="BE78"/>
  <c r="BE79"/>
  <c r="BE80"/>
  <c r="BE81"/>
  <c r="BE82"/>
  <c r="BE83"/>
  <c r="BE84"/>
  <c r="BE85"/>
  <c r="BE86"/>
  <c r="BE87"/>
  <c r="BE88"/>
  <c r="BE89"/>
  <c r="BE90"/>
  <c r="BE91"/>
  <c r="BE92"/>
  <c r="BE93"/>
  <c r="BE94"/>
  <c r="BE95"/>
  <c r="BE96"/>
  <c r="BE97"/>
  <c r="BE98"/>
  <c r="BE99"/>
  <c r="BE100"/>
  <c r="BE101"/>
  <c r="BE102"/>
  <c r="BE103"/>
  <c r="BE104"/>
  <c r="BE105"/>
  <c r="BE106"/>
  <c r="BE107"/>
  <c r="BE108"/>
  <c r="BE109"/>
  <c r="BE110"/>
  <c r="BE111"/>
  <c r="BE112"/>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P99"/>
  <c r="R99" s="1"/>
  <c r="P54"/>
  <c r="R54" s="1"/>
  <c r="P55"/>
  <c r="R55" s="1"/>
  <c r="P56"/>
  <c r="R56" s="1"/>
  <c r="P53"/>
  <c r="P48"/>
  <c r="R48" s="1"/>
  <c r="P49"/>
  <c r="R49" s="1"/>
  <c r="P50"/>
  <c r="R50" s="1"/>
  <c r="P51"/>
  <c r="R51" s="1"/>
  <c r="P45"/>
  <c r="R45" s="1"/>
  <c r="P46"/>
  <c r="R46" s="1"/>
  <c r="P47"/>
  <c r="R47" s="1"/>
  <c r="P44"/>
  <c r="R44" s="1"/>
  <c r="P40"/>
  <c r="R40" s="1"/>
  <c r="P41"/>
  <c r="R41" s="1"/>
  <c r="P42"/>
  <c r="R42" s="1"/>
  <c r="P39"/>
  <c r="R39" s="1"/>
  <c r="P37"/>
  <c r="P35"/>
  <c r="R35" s="1"/>
  <c r="P27"/>
  <c r="R27" s="1"/>
  <c r="P28"/>
  <c r="R28" s="1"/>
  <c r="P30"/>
  <c r="R30" s="1"/>
  <c r="P31"/>
  <c r="R31" s="1"/>
  <c r="P32"/>
  <c r="R32" s="1"/>
  <c r="P26"/>
  <c r="P24"/>
  <c r="P59"/>
  <c r="R59" s="1"/>
  <c r="P60"/>
  <c r="R60" s="1"/>
  <c r="P61"/>
  <c r="R61" s="1"/>
  <c r="P62"/>
  <c r="R62" s="1"/>
  <c r="P63"/>
  <c r="R63" s="1"/>
  <c r="P64"/>
  <c r="R64" s="1"/>
  <c r="P65"/>
  <c r="R65" s="1"/>
  <c r="P68"/>
  <c r="R68" s="1"/>
  <c r="R69"/>
  <c r="P70"/>
  <c r="R70" s="1"/>
  <c r="P71"/>
  <c r="R71" s="1"/>
  <c r="P72"/>
  <c r="R72" s="1"/>
  <c r="P73"/>
  <c r="R73" s="1"/>
  <c r="R74"/>
  <c r="P75"/>
  <c r="R75" s="1"/>
  <c r="R76"/>
  <c r="R77"/>
  <c r="P78"/>
  <c r="R78" s="1"/>
  <c r="P79"/>
  <c r="R79" s="1"/>
  <c r="P80"/>
  <c r="R80" s="1"/>
  <c r="P81"/>
  <c r="R81" s="1"/>
  <c r="P82"/>
  <c r="R82" s="1"/>
  <c r="P83"/>
  <c r="R83" s="1"/>
  <c r="P84"/>
  <c r="R84" s="1"/>
  <c r="P85"/>
  <c r="R85" s="1"/>
  <c r="P86"/>
  <c r="R86" s="1"/>
  <c r="P87"/>
  <c r="R87" s="1"/>
  <c r="P88"/>
  <c r="R88" s="1"/>
  <c r="P89"/>
  <c r="R89" s="1"/>
  <c r="R90"/>
  <c r="P91"/>
  <c r="R91"/>
  <c r="P92"/>
  <c r="R92" s="1"/>
  <c r="P93"/>
  <c r="R93" s="1"/>
  <c r="P94"/>
  <c r="R94"/>
  <c r="P95"/>
  <c r="R95"/>
  <c r="P96"/>
  <c r="R96" s="1"/>
  <c r="P97"/>
  <c r="R97" s="1"/>
  <c r="P98"/>
  <c r="R98"/>
  <c r="P100"/>
  <c r="R100" s="1"/>
  <c r="P101"/>
  <c r="R101" s="1"/>
  <c r="P102"/>
  <c r="R102" s="1"/>
  <c r="P103"/>
  <c r="R103" s="1"/>
  <c r="P104"/>
  <c r="R104" s="1"/>
  <c r="P105"/>
  <c r="R105" s="1"/>
  <c r="P106"/>
  <c r="R106" s="1"/>
  <c r="P107"/>
  <c r="R107" s="1"/>
  <c r="P108"/>
  <c r="R108" s="1"/>
  <c r="P109"/>
  <c r="R109" s="1"/>
  <c r="P110"/>
  <c r="R110" s="1"/>
  <c r="P111"/>
  <c r="R111" s="1"/>
  <c r="R112"/>
  <c r="O26"/>
  <c r="Q26" s="1"/>
  <c r="O27"/>
  <c r="Q27" s="1"/>
  <c r="O28"/>
  <c r="Q28" s="1"/>
  <c r="O29"/>
  <c r="R29" s="1"/>
  <c r="O30"/>
  <c r="Q30" s="1"/>
  <c r="O31"/>
  <c r="Q31" s="1"/>
  <c r="O32"/>
  <c r="Q32" s="1"/>
  <c r="O33"/>
  <c r="O34"/>
  <c r="O35"/>
  <c r="Q35" s="1"/>
  <c r="O36"/>
  <c r="O37"/>
  <c r="Q37" s="1"/>
  <c r="O38"/>
  <c r="O39"/>
  <c r="Q39" s="1"/>
  <c r="O40"/>
  <c r="Q40" s="1"/>
  <c r="O41"/>
  <c r="Q41" s="1"/>
  <c r="O42"/>
  <c r="Q42" s="1"/>
  <c r="O43"/>
  <c r="O44"/>
  <c r="Q44" s="1"/>
  <c r="O45"/>
  <c r="Q45" s="1"/>
  <c r="O46"/>
  <c r="Q46" s="1"/>
  <c r="O47"/>
  <c r="Q47" s="1"/>
  <c r="O48"/>
  <c r="Q48" s="1"/>
  <c r="O49"/>
  <c r="Q49" s="1"/>
  <c r="O50"/>
  <c r="Q50" s="1"/>
  <c r="O51"/>
  <c r="Q51" s="1"/>
  <c r="O52"/>
  <c r="O53"/>
  <c r="Q53" s="1"/>
  <c r="O54"/>
  <c r="Q54" s="1"/>
  <c r="O55"/>
  <c r="Q55" s="1"/>
  <c r="O56"/>
  <c r="Q56" s="1"/>
  <c r="O57"/>
  <c r="O58"/>
  <c r="O59"/>
  <c r="Q59" s="1"/>
  <c r="O60"/>
  <c r="Q60" s="1"/>
  <c r="O61"/>
  <c r="Q61" s="1"/>
  <c r="O62"/>
  <c r="Q62" s="1"/>
  <c r="O63"/>
  <c r="Q63" s="1"/>
  <c r="O64"/>
  <c r="Q64" s="1"/>
  <c r="O65"/>
  <c r="Q65" s="1"/>
  <c r="O66"/>
  <c r="O68"/>
  <c r="Q68" s="1"/>
  <c r="O69"/>
  <c r="O70"/>
  <c r="Q70" s="1"/>
  <c r="O71"/>
  <c r="Q71" s="1"/>
  <c r="O72"/>
  <c r="Q72" s="1"/>
  <c r="O73"/>
  <c r="Q73" s="1"/>
  <c r="O74"/>
  <c r="O75"/>
  <c r="Q75" s="1"/>
  <c r="O76"/>
  <c r="O77"/>
  <c r="O78"/>
  <c r="Q78" s="1"/>
  <c r="O79"/>
  <c r="Q79" s="1"/>
  <c r="O80"/>
  <c r="Q80" s="1"/>
  <c r="O81"/>
  <c r="Q81" s="1"/>
  <c r="O82"/>
  <c r="Q82" s="1"/>
  <c r="O83"/>
  <c r="Q83" s="1"/>
  <c r="O84"/>
  <c r="Q84" s="1"/>
  <c r="O85"/>
  <c r="Q85" s="1"/>
  <c r="O86"/>
  <c r="Q86" s="1"/>
  <c r="O87"/>
  <c r="Q87" s="1"/>
  <c r="O88"/>
  <c r="Q88" s="1"/>
  <c r="O89"/>
  <c r="Q89" s="1"/>
  <c r="O90"/>
  <c r="O91"/>
  <c r="Q91" s="1"/>
  <c r="O92"/>
  <c r="Q92" s="1"/>
  <c r="O93"/>
  <c r="Q93" s="1"/>
  <c r="O94"/>
  <c r="Q94" s="1"/>
  <c r="O95"/>
  <c r="Q95" s="1"/>
  <c r="O96"/>
  <c r="Q96" s="1"/>
  <c r="O97"/>
  <c r="Q97" s="1"/>
  <c r="O98"/>
  <c r="Q98" s="1"/>
  <c r="O99"/>
  <c r="Q99" s="1"/>
  <c r="O100"/>
  <c r="Q100" s="1"/>
  <c r="O101"/>
  <c r="Q101" s="1"/>
  <c r="O102"/>
  <c r="Q102" s="1"/>
  <c r="O103"/>
  <c r="Q103" s="1"/>
  <c r="O104"/>
  <c r="Q104" s="1"/>
  <c r="O105"/>
  <c r="Q105" s="1"/>
  <c r="O106"/>
  <c r="Q106" s="1"/>
  <c r="O107"/>
  <c r="Q107" s="1"/>
  <c r="O108"/>
  <c r="Q108" s="1"/>
  <c r="O109"/>
  <c r="Q109" s="1"/>
  <c r="O110"/>
  <c r="Q110" s="1"/>
  <c r="O111"/>
  <c r="Q111" s="1"/>
  <c r="O112"/>
  <c r="Q58"/>
  <c r="P58"/>
  <c r="R58" s="1"/>
  <c r="R26"/>
  <c r="R33"/>
  <c r="R34"/>
  <c r="R36"/>
  <c r="R37"/>
  <c r="R38"/>
  <c r="R43"/>
  <c r="R52"/>
  <c r="R53"/>
  <c r="R57"/>
  <c r="P23"/>
  <c r="P21"/>
  <c r="P20"/>
  <c r="P19"/>
  <c r="P18"/>
  <c r="P16"/>
  <c r="P15"/>
  <c r="P14"/>
  <c r="P13"/>
  <c r="P12"/>
  <c r="P11"/>
  <c r="P9"/>
  <c r="P17"/>
  <c r="BN28" l="1"/>
  <c r="BN27"/>
  <c r="BN26"/>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F10" l="1"/>
  <c r="F11"/>
  <c r="F12"/>
  <c r="F13"/>
  <c r="F14"/>
  <c r="F15"/>
  <c r="F16"/>
  <c r="F17"/>
  <c r="F18"/>
  <c r="F19"/>
  <c r="F20"/>
  <c r="F21"/>
  <c r="F22"/>
  <c r="F23"/>
  <c r="F24"/>
  <c r="F25"/>
  <c r="F27"/>
  <c r="F28"/>
  <c r="F29"/>
  <c r="F30"/>
  <c r="F31"/>
  <c r="F32"/>
  <c r="F33"/>
  <c r="F34"/>
  <c r="F35"/>
  <c r="F37"/>
  <c r="F38"/>
  <c r="F39"/>
  <c r="F40"/>
  <c r="F41"/>
  <c r="F42"/>
  <c r="F43"/>
  <c r="F44"/>
  <c r="F45"/>
  <c r="F46"/>
  <c r="F47"/>
  <c r="F48"/>
  <c r="F49"/>
  <c r="F50"/>
  <c r="F51"/>
  <c r="F52"/>
  <c r="F53"/>
  <c r="F54"/>
  <c r="F55"/>
  <c r="F56"/>
  <c r="F57"/>
  <c r="F58"/>
  <c r="F59"/>
  <c r="F60"/>
  <c r="F61"/>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8"/>
  <c r="F109"/>
  <c r="F110"/>
  <c r="F111"/>
  <c r="F112"/>
  <c r="F9"/>
  <c r="HN24" l="1"/>
  <c r="GV24"/>
  <c r="GG24"/>
  <c r="GD24"/>
  <c r="FX24"/>
  <c r="FU24"/>
  <c r="FR24"/>
  <c r="FF24"/>
  <c r="FC24"/>
  <c r="EZ24"/>
  <c r="EW24"/>
  <c r="ET24"/>
  <c r="EQ24"/>
  <c r="EN24"/>
  <c r="EK24"/>
  <c r="EE24"/>
  <c r="DJ24"/>
  <c r="DA24"/>
  <c r="CX24"/>
  <c r="CR24"/>
  <c r="CO24"/>
  <c r="BZ24"/>
  <c r="BW24"/>
  <c r="BH24"/>
  <c r="AZ24"/>
  <c r="AY24"/>
  <c r="AV24"/>
  <c r="AS24"/>
  <c r="AP24"/>
  <c r="AM24"/>
  <c r="AJ24"/>
  <c r="AG24"/>
  <c r="AD24"/>
  <c r="AA24"/>
  <c r="U24"/>
  <c r="R24"/>
  <c r="O24"/>
  <c r="Q24" s="1"/>
  <c r="L24"/>
  <c r="HN23"/>
  <c r="GV23"/>
  <c r="GG23"/>
  <c r="GD23"/>
  <c r="FX23"/>
  <c r="FU23"/>
  <c r="FR23"/>
  <c r="FF23"/>
  <c r="FC23"/>
  <c r="EZ23"/>
  <c r="EW23"/>
  <c r="ET23"/>
  <c r="EQ23"/>
  <c r="EN23"/>
  <c r="EK23"/>
  <c r="EE23"/>
  <c r="DJ23"/>
  <c r="DA23"/>
  <c r="CX23"/>
  <c r="CR23"/>
  <c r="CO23"/>
  <c r="BZ23"/>
  <c r="BW23"/>
  <c r="BK23"/>
  <c r="BH23"/>
  <c r="AY23"/>
  <c r="AV23"/>
  <c r="AS23"/>
  <c r="AP23"/>
  <c r="AM23"/>
  <c r="AJ23"/>
  <c r="AG23"/>
  <c r="AD23"/>
  <c r="AA23"/>
  <c r="U23"/>
  <c r="R23"/>
  <c r="O23"/>
  <c r="Q23" s="1"/>
  <c r="L23"/>
  <c r="HN22"/>
  <c r="GV22"/>
  <c r="GG22"/>
  <c r="GD22"/>
  <c r="FX22"/>
  <c r="FU22"/>
  <c r="FR22"/>
  <c r="FF22"/>
  <c r="FC22"/>
  <c r="EZ22"/>
  <c r="EW22"/>
  <c r="ET22"/>
  <c r="EQ22"/>
  <c r="EN22"/>
  <c r="EK22"/>
  <c r="EE22"/>
  <c r="DY22"/>
  <c r="DJ22"/>
  <c r="DG22"/>
  <c r="DA22"/>
  <c r="CX22"/>
  <c r="CR22"/>
  <c r="CO22"/>
  <c r="CC22"/>
  <c r="BZ22"/>
  <c r="BW22"/>
  <c r="BH22"/>
  <c r="AY22"/>
  <c r="AV22"/>
  <c r="AS22"/>
  <c r="AP22"/>
  <c r="AM22"/>
  <c r="AJ22"/>
  <c r="AD22"/>
  <c r="AA22"/>
  <c r="U22"/>
  <c r="R22"/>
  <c r="O22"/>
  <c r="L22"/>
  <c r="I22"/>
  <c r="HN21"/>
  <c r="GV21"/>
  <c r="GG21"/>
  <c r="GD21"/>
  <c r="FX21"/>
  <c r="FU21"/>
  <c r="FR21"/>
  <c r="FF21"/>
  <c r="FC21"/>
  <c r="EZ21"/>
  <c r="EW21"/>
  <c r="ET21"/>
  <c r="EQ21"/>
  <c r="EN21"/>
  <c r="EK21"/>
  <c r="EE21"/>
  <c r="DJ21"/>
  <c r="DA21"/>
  <c r="CX21"/>
  <c r="CR21"/>
  <c r="CO21"/>
  <c r="BZ21"/>
  <c r="BW21"/>
  <c r="BK21"/>
  <c r="BM21" s="1"/>
  <c r="BH21"/>
  <c r="AY21"/>
  <c r="AV21"/>
  <c r="AS21"/>
  <c r="AP21"/>
  <c r="AM21"/>
  <c r="AJ21"/>
  <c r="AG21"/>
  <c r="AD21"/>
  <c r="AA21"/>
  <c r="U21"/>
  <c r="R21"/>
  <c r="O21"/>
  <c r="Q21" s="1"/>
  <c r="L21"/>
  <c r="G21"/>
  <c r="HN20"/>
  <c r="GV20"/>
  <c r="GG20"/>
  <c r="GD20"/>
  <c r="FX20"/>
  <c r="FU20"/>
  <c r="FR20"/>
  <c r="FF20"/>
  <c r="FC20"/>
  <c r="EZ20"/>
  <c r="EW20"/>
  <c r="ET20"/>
  <c r="EQ20"/>
  <c r="EN20"/>
  <c r="EK20"/>
  <c r="EE20"/>
  <c r="DJ20"/>
  <c r="DA20"/>
  <c r="CX20"/>
  <c r="CR20"/>
  <c r="CO20"/>
  <c r="BZ20"/>
  <c r="BW20"/>
  <c r="BK20"/>
  <c r="BM20" s="1"/>
  <c r="BH20"/>
  <c r="AY20"/>
  <c r="AV20"/>
  <c r="AS20"/>
  <c r="AP20"/>
  <c r="AM20"/>
  <c r="AJ20"/>
  <c r="AG20"/>
  <c r="AD20"/>
  <c r="AA20"/>
  <c r="U20"/>
  <c r="R20"/>
  <c r="O20"/>
  <c r="Q20" s="1"/>
  <c r="L20"/>
  <c r="G20"/>
  <c r="I20" s="1"/>
  <c r="HN19"/>
  <c r="GV19"/>
  <c r="GG19"/>
  <c r="GD19"/>
  <c r="FX19"/>
  <c r="FU19"/>
  <c r="FR19"/>
  <c r="FF19"/>
  <c r="FC19"/>
  <c r="EZ19"/>
  <c r="EW19"/>
  <c r="ET19"/>
  <c r="EQ19"/>
  <c r="EN19"/>
  <c r="EK19"/>
  <c r="EE19"/>
  <c r="DJ19"/>
  <c r="DA19"/>
  <c r="CX19"/>
  <c r="CR19"/>
  <c r="CO19"/>
  <c r="BZ19"/>
  <c r="BW19"/>
  <c r="BK19"/>
  <c r="BM19" s="1"/>
  <c r="BH19"/>
  <c r="AY19"/>
  <c r="AV19"/>
  <c r="AS19"/>
  <c r="AP19"/>
  <c r="AM19"/>
  <c r="AJ19"/>
  <c r="AG19"/>
  <c r="AD19"/>
  <c r="AA19"/>
  <c r="U19"/>
  <c r="R19"/>
  <c r="O19"/>
  <c r="Q19" s="1"/>
  <c r="L19"/>
  <c r="G19"/>
  <c r="I19" s="1"/>
  <c r="HN18"/>
  <c r="GV18"/>
  <c r="GG18"/>
  <c r="GD18"/>
  <c r="FX18"/>
  <c r="FU18"/>
  <c r="FR18"/>
  <c r="FF18"/>
  <c r="FC18"/>
  <c r="EZ18"/>
  <c r="EW18"/>
  <c r="ET18"/>
  <c r="EQ18"/>
  <c r="EN18"/>
  <c r="EK18"/>
  <c r="EE18"/>
  <c r="DJ18"/>
  <c r="DA18"/>
  <c r="CX18"/>
  <c r="CR18"/>
  <c r="CO18"/>
  <c r="BZ18"/>
  <c r="BW18"/>
  <c r="BK18"/>
  <c r="BM18" s="1"/>
  <c r="BH18"/>
  <c r="AY18"/>
  <c r="AV18"/>
  <c r="AS18"/>
  <c r="AP18"/>
  <c r="AJ18"/>
  <c r="AG18"/>
  <c r="AD18"/>
  <c r="AA18"/>
  <c r="U18"/>
  <c r="R18"/>
  <c r="O18"/>
  <c r="Q18" s="1"/>
  <c r="L18"/>
  <c r="G18"/>
  <c r="I18" s="1"/>
  <c r="HN17"/>
  <c r="GV17"/>
  <c r="GG17"/>
  <c r="GD17"/>
  <c r="FX17"/>
  <c r="FU17"/>
  <c r="FR17"/>
  <c r="FF17"/>
  <c r="FC17"/>
  <c r="EZ17"/>
  <c r="EW17"/>
  <c r="ET17"/>
  <c r="EQ17"/>
  <c r="EN17"/>
  <c r="EK17"/>
  <c r="EE17"/>
  <c r="DJ17"/>
  <c r="DA17"/>
  <c r="CX17"/>
  <c r="CR17"/>
  <c r="CO17"/>
  <c r="BZ17"/>
  <c r="BW17"/>
  <c r="BK17"/>
  <c r="BM17" s="1"/>
  <c r="BH17"/>
  <c r="AY17"/>
  <c r="AV17"/>
  <c r="AS17"/>
  <c r="AP17"/>
  <c r="AJ17"/>
  <c r="AG17"/>
  <c r="AD17"/>
  <c r="AA17"/>
  <c r="U17"/>
  <c r="R17"/>
  <c r="O17"/>
  <c r="Q17" s="1"/>
  <c r="L17"/>
  <c r="G17"/>
  <c r="I17" s="1"/>
  <c r="HN16"/>
  <c r="GV16"/>
  <c r="GG16"/>
  <c r="GD16"/>
  <c r="FX16"/>
  <c r="FU16"/>
  <c r="FR16"/>
  <c r="FF16"/>
  <c r="FC16"/>
  <c r="EZ16"/>
  <c r="EW16"/>
  <c r="ET16"/>
  <c r="EQ16"/>
  <c r="EN16"/>
  <c r="EK16"/>
  <c r="EE16"/>
  <c r="DJ16"/>
  <c r="DA16"/>
  <c r="CX16"/>
  <c r="CR16"/>
  <c r="CO16"/>
  <c r="BZ16"/>
  <c r="BW16"/>
  <c r="BK16"/>
  <c r="BH16"/>
  <c r="AY16"/>
  <c r="AV16"/>
  <c r="AS16"/>
  <c r="AP16"/>
  <c r="AJ16"/>
  <c r="AG16"/>
  <c r="AD16"/>
  <c r="AA16"/>
  <c r="U16"/>
  <c r="R16"/>
  <c r="O16"/>
  <c r="Q16" s="1"/>
  <c r="L16"/>
  <c r="G16"/>
  <c r="I16" s="1"/>
  <c r="HN15"/>
  <c r="GV15"/>
  <c r="GG15"/>
  <c r="GD15"/>
  <c r="FX15"/>
  <c r="FU15"/>
  <c r="FR15"/>
  <c r="FF15"/>
  <c r="FC15"/>
  <c r="EZ15"/>
  <c r="EW15"/>
  <c r="ET15"/>
  <c r="EQ15"/>
  <c r="EN15"/>
  <c r="EK15"/>
  <c r="EE15"/>
  <c r="DJ15"/>
  <c r="DA15"/>
  <c r="CX15"/>
  <c r="CR15"/>
  <c r="CO15"/>
  <c r="CC15"/>
  <c r="BZ15"/>
  <c r="BW15"/>
  <c r="BK15"/>
  <c r="BH15"/>
  <c r="AY15"/>
  <c r="AV15"/>
  <c r="AS15"/>
  <c r="AP15"/>
  <c r="AJ15"/>
  <c r="AG15"/>
  <c r="AD15"/>
  <c r="AA15"/>
  <c r="U15"/>
  <c r="R15"/>
  <c r="O15"/>
  <c r="Q15" s="1"/>
  <c r="L15"/>
  <c r="I15"/>
  <c r="HN14"/>
  <c r="GV14"/>
  <c r="GG14"/>
  <c r="GD14"/>
  <c r="FX14"/>
  <c r="FU14"/>
  <c r="FR14"/>
  <c r="FF14"/>
  <c r="FC14"/>
  <c r="EZ14"/>
  <c r="EW14"/>
  <c r="ET14"/>
  <c r="EQ14"/>
  <c r="EN14"/>
  <c r="EK14"/>
  <c r="EE14"/>
  <c r="DJ14"/>
  <c r="DA14"/>
  <c r="CX14"/>
  <c r="CR14"/>
  <c r="CO14"/>
  <c r="BZ14"/>
  <c r="BW14"/>
  <c r="BK14"/>
  <c r="BH14"/>
  <c r="AY14"/>
  <c r="AV14"/>
  <c r="AS14"/>
  <c r="AP14"/>
  <c r="AJ14"/>
  <c r="AG14"/>
  <c r="AD14"/>
  <c r="U14"/>
  <c r="R14"/>
  <c r="O14"/>
  <c r="Q14" s="1"/>
  <c r="L14"/>
  <c r="G14"/>
  <c r="I14" s="1"/>
  <c r="HN13"/>
  <c r="GV13"/>
  <c r="GG13"/>
  <c r="GD13"/>
  <c r="FX13"/>
  <c r="FU13"/>
  <c r="FR13"/>
  <c r="FF13"/>
  <c r="FC13"/>
  <c r="EZ13"/>
  <c r="ET13"/>
  <c r="EQ13"/>
  <c r="EN13"/>
  <c r="EK13"/>
  <c r="EE13"/>
  <c r="EB13"/>
  <c r="DJ13"/>
  <c r="DA13"/>
  <c r="CX13"/>
  <c r="CU13"/>
  <c r="CR13"/>
  <c r="CO13"/>
  <c r="CF13"/>
  <c r="CC13"/>
  <c r="BZ13"/>
  <c r="BW13"/>
  <c r="BK13"/>
  <c r="BH13"/>
  <c r="AY13"/>
  <c r="AV13"/>
  <c r="AS13"/>
  <c r="AP13"/>
  <c r="AJ13"/>
  <c r="AG13"/>
  <c r="AD13"/>
  <c r="U13"/>
  <c r="R13"/>
  <c r="O13"/>
  <c r="Q13" s="1"/>
  <c r="L13"/>
  <c r="H13"/>
  <c r="G13"/>
  <c r="HT12"/>
  <c r="HN12"/>
  <c r="GV12"/>
  <c r="GG12"/>
  <c r="GD12"/>
  <c r="FX12"/>
  <c r="FU12"/>
  <c r="FR12"/>
  <c r="FF12"/>
  <c r="FC12"/>
  <c r="EZ12"/>
  <c r="ET12"/>
  <c r="EQ12"/>
  <c r="EN12"/>
  <c r="EK12"/>
  <c r="EE12"/>
  <c r="EB12"/>
  <c r="DJ12"/>
  <c r="DA12"/>
  <c r="CX12"/>
  <c r="CU12"/>
  <c r="CR12"/>
  <c r="CO12"/>
  <c r="CF12"/>
  <c r="BZ12"/>
  <c r="BW12"/>
  <c r="BK12"/>
  <c r="BH12"/>
  <c r="AY12"/>
  <c r="AV12"/>
  <c r="AS12"/>
  <c r="AP12"/>
  <c r="AJ12"/>
  <c r="AG12"/>
  <c r="AD12"/>
  <c r="U12"/>
  <c r="R12"/>
  <c r="O12"/>
  <c r="Q12" s="1"/>
  <c r="H12" s="1"/>
  <c r="L12"/>
  <c r="G12"/>
  <c r="HT11"/>
  <c r="HN11"/>
  <c r="GV11"/>
  <c r="GG11"/>
  <c r="GD11"/>
  <c r="FX11"/>
  <c r="FU11"/>
  <c r="FR11"/>
  <c r="FF11"/>
  <c r="FC11"/>
  <c r="EZ11"/>
  <c r="ET11"/>
  <c r="EQ11"/>
  <c r="EN11"/>
  <c r="EK11"/>
  <c r="EE11"/>
  <c r="EB11"/>
  <c r="DS11"/>
  <c r="DJ11"/>
  <c r="DA11"/>
  <c r="CX11"/>
  <c r="CU11"/>
  <c r="CR11"/>
  <c r="CO11"/>
  <c r="CF11"/>
  <c r="BZ11"/>
  <c r="BW11"/>
  <c r="BK11"/>
  <c r="BH11"/>
  <c r="AY11"/>
  <c r="AV11"/>
  <c r="AS11"/>
  <c r="AP11"/>
  <c r="AM11"/>
  <c r="AJ11"/>
  <c r="AG11"/>
  <c r="AD11"/>
  <c r="U11"/>
  <c r="R11"/>
  <c r="O11"/>
  <c r="Q11" s="1"/>
  <c r="L11"/>
  <c r="H11"/>
  <c r="G11"/>
  <c r="HT10"/>
  <c r="HN10"/>
  <c r="GV10"/>
  <c r="GG10"/>
  <c r="GD10"/>
  <c r="FX10"/>
  <c r="FU10"/>
  <c r="FR10"/>
  <c r="FF10"/>
  <c r="FC10"/>
  <c r="EZ10"/>
  <c r="ET10"/>
  <c r="EQ10"/>
  <c r="EN10"/>
  <c r="EK10"/>
  <c r="EE10"/>
  <c r="EB10"/>
  <c r="DJ10"/>
  <c r="DA10"/>
  <c r="CX10"/>
  <c r="CR10"/>
  <c r="CO10"/>
  <c r="BZ10"/>
  <c r="BW10"/>
  <c r="BK10"/>
  <c r="BH10"/>
  <c r="AY10"/>
  <c r="AV10"/>
  <c r="AS10"/>
  <c r="AP10"/>
  <c r="AM10"/>
  <c r="AJ10"/>
  <c r="AG10"/>
  <c r="AD10"/>
  <c r="U10"/>
  <c r="R10"/>
  <c r="O10"/>
  <c r="L10"/>
  <c r="I10"/>
  <c r="HW9"/>
  <c r="HT9"/>
  <c r="HN9"/>
  <c r="GV9"/>
  <c r="GM9"/>
  <c r="GD9"/>
  <c r="FX9"/>
  <c r="FU9"/>
  <c r="FR9"/>
  <c r="FF9"/>
  <c r="FC9"/>
  <c r="EZ9"/>
  <c r="EW9"/>
  <c r="ET9"/>
  <c r="EQ9"/>
  <c r="EN9"/>
  <c r="EK9"/>
  <c r="EE9"/>
  <c r="EB9"/>
  <c r="DM9"/>
  <c r="DJ9"/>
  <c r="DA9"/>
  <c r="CX9"/>
  <c r="CU9"/>
  <c r="CR9"/>
  <c r="CL9"/>
  <c r="CI9"/>
  <c r="CF9"/>
  <c r="CC9"/>
  <c r="BZ9"/>
  <c r="BW9"/>
  <c r="BT9"/>
  <c r="BK9"/>
  <c r="BH9"/>
  <c r="BE9"/>
  <c r="AY9"/>
  <c r="BA9" s="1"/>
  <c r="U9"/>
  <c r="W9" s="1"/>
  <c r="Y9" s="1"/>
  <c r="AA9" s="1"/>
  <c r="AC9" s="1"/>
  <c r="AE9" s="1"/>
  <c r="AG9" s="1"/>
  <c r="R9"/>
  <c r="O9"/>
  <c r="Q9" s="1"/>
  <c r="L9"/>
  <c r="HN25"/>
  <c r="GV25"/>
  <c r="GG25"/>
  <c r="GD25"/>
  <c r="FX25"/>
  <c r="FU25"/>
  <c r="FR25"/>
  <c r="FF25"/>
  <c r="FC25"/>
  <c r="EZ25"/>
  <c r="EW25"/>
  <c r="ET25"/>
  <c r="EQ25"/>
  <c r="EN25"/>
  <c r="EK25"/>
  <c r="EE25"/>
  <c r="DJ25"/>
  <c r="DA25"/>
  <c r="CX25"/>
  <c r="CR25"/>
  <c r="CO25"/>
  <c r="BZ25"/>
  <c r="BW25"/>
  <c r="BH25"/>
  <c r="AY25"/>
  <c r="AV25"/>
  <c r="AS25"/>
  <c r="AP25"/>
  <c r="AM25"/>
  <c r="AJ25"/>
  <c r="AG25"/>
  <c r="AD25"/>
  <c r="AA25"/>
  <c r="U25"/>
  <c r="R25"/>
  <c r="O25"/>
  <c r="L25"/>
  <c r="I25"/>
  <c r="BA15" l="1"/>
  <c r="BA14"/>
  <c r="BA13"/>
  <c r="BA12"/>
  <c r="BA11"/>
  <c r="I21"/>
  <c r="I12"/>
  <c r="I13"/>
  <c r="I11"/>
  <c r="I23"/>
  <c r="BB24"/>
  <c r="I24"/>
  <c r="HX22"/>
  <c r="BN15" l="1"/>
  <c r="AZ15"/>
  <c r="BB15" s="1"/>
  <c r="BN16"/>
  <c r="AZ16"/>
  <c r="BB16" s="1"/>
  <c r="HX16" s="1"/>
  <c r="BN14"/>
  <c r="AZ14"/>
  <c r="BB14" s="1"/>
  <c r="HX14" s="1"/>
  <c r="BN13"/>
  <c r="AZ13"/>
  <c r="BB13" s="1"/>
  <c r="BN12"/>
  <c r="AZ12"/>
  <c r="BB12" s="1"/>
  <c r="BN11"/>
  <c r="AZ11"/>
  <c r="BB11" s="1"/>
  <c r="BN10"/>
  <c r="HX10" s="1"/>
  <c r="BN9"/>
  <c r="HX17"/>
  <c r="HX20"/>
  <c r="HX12"/>
  <c r="HX18"/>
  <c r="HX21"/>
  <c r="HX13"/>
  <c r="HX24"/>
  <c r="HX19"/>
  <c r="HX15"/>
  <c r="HX11"/>
  <c r="HX23"/>
  <c r="HX25"/>
  <c r="AN9" l="1"/>
  <c r="AO9" l="1"/>
  <c r="AP9" s="1"/>
  <c r="AS9" l="1"/>
  <c r="AT9" l="1"/>
  <c r="HY24"/>
  <c r="AU9" l="1"/>
  <c r="AV9" s="1"/>
  <c r="HX9" s="1"/>
  <c r="HY9" s="1"/>
  <c r="J141" i="22" l="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l="1"/>
  <c r="J29"/>
  <c r="J28"/>
  <c r="J27"/>
  <c r="J26"/>
  <c r="J25"/>
  <c r="J24"/>
  <c r="J23"/>
  <c r="J22"/>
  <c r="J21"/>
  <c r="J13"/>
  <c r="J14"/>
  <c r="J15"/>
  <c r="J16"/>
  <c r="J17"/>
  <c r="J18"/>
  <c r="J19"/>
  <c r="J12"/>
  <c r="J20"/>
  <c r="J11"/>
</calcChain>
</file>

<file path=xl/sharedStrings.xml><?xml version="1.0" encoding="utf-8"?>
<sst xmlns="http://schemas.openxmlformats.org/spreadsheetml/2006/main" count="20072" uniqueCount="447">
  <si>
    <t>P</t>
  </si>
  <si>
    <t>G</t>
  </si>
  <si>
    <t>R</t>
  </si>
  <si>
    <t>Task Description</t>
  </si>
  <si>
    <t>Vibrations</t>
  </si>
  <si>
    <t>Noise</t>
  </si>
  <si>
    <t>Workplace</t>
  </si>
  <si>
    <t>Buildings</t>
  </si>
  <si>
    <t>Microclimate</t>
  </si>
  <si>
    <t>Routes</t>
  </si>
  <si>
    <t>Transports</t>
  </si>
  <si>
    <t>Machinery/Equipment</t>
  </si>
  <si>
    <t>Lifting equipment</t>
  </si>
  <si>
    <t>Pressure equipment</t>
  </si>
  <si>
    <t>Tools</t>
  </si>
  <si>
    <t>Electricity</t>
  </si>
  <si>
    <t>Ergonomics</t>
  </si>
  <si>
    <t>Chemicals</t>
  </si>
  <si>
    <t>Carcinogens and mutagens</t>
  </si>
  <si>
    <t>Absentos</t>
  </si>
  <si>
    <t>Biological agents</t>
  </si>
  <si>
    <t>Electromagnetic fields</t>
  </si>
  <si>
    <t>Ionizing radiations</t>
  </si>
  <si>
    <t>Explosions</t>
  </si>
  <si>
    <t>Fire and other emergencies</t>
  </si>
  <si>
    <t>Major accidents</t>
  </si>
  <si>
    <t>Temporary and mobile sites</t>
  </si>
  <si>
    <t>Contractors</t>
  </si>
  <si>
    <t>Jobs from a height</t>
  </si>
  <si>
    <t>Passive smoke</t>
  </si>
  <si>
    <t>Nocturnal work</t>
  </si>
  <si>
    <t>Consumption of alcohol beverages</t>
  </si>
  <si>
    <t>Drugs</t>
  </si>
  <si>
    <t>Disabled workers</t>
  </si>
  <si>
    <t>Child workers</t>
  </si>
  <si>
    <t>Visitors</t>
  </si>
  <si>
    <t>Other physical agents</t>
  </si>
  <si>
    <t>Specific type of contract</t>
  </si>
  <si>
    <t>Differences in gender, age and from other countries</t>
  </si>
  <si>
    <t xml:space="preserve">VDT workers </t>
  </si>
  <si>
    <t>Working mothers</t>
  </si>
  <si>
    <t>OPL</t>
  </si>
  <si>
    <t>SOP</t>
  </si>
  <si>
    <t>Poka Yoke</t>
  </si>
  <si>
    <t xml:space="preserve">Line </t>
  </si>
  <si>
    <t>Task number</t>
  </si>
  <si>
    <t>Operation/Activity</t>
  </si>
  <si>
    <t>Risk Prediction at Task or Movement Level?</t>
  </si>
  <si>
    <t>+</t>
  </si>
  <si>
    <t>Countermeasure Description</t>
  </si>
  <si>
    <t>Working Load</t>
  </si>
  <si>
    <t>L1 - Activity Typology Factor</t>
  </si>
  <si>
    <t>L2 - Working Load Factor</t>
  </si>
  <si>
    <t>L4 -Environmental Factor</t>
  </si>
  <si>
    <t>L3 - Responsibility Anxiety Factor</t>
  </si>
  <si>
    <t>Working Load  = L1*L2*L3*L4</t>
  </si>
  <si>
    <t>BE 11 6 JX</t>
  </si>
  <si>
    <t>Operation/ Activity</t>
  </si>
  <si>
    <t>NA</t>
  </si>
  <si>
    <t>Kaizen</t>
  </si>
  <si>
    <t>X</t>
  </si>
  <si>
    <t>Explosion</t>
  </si>
  <si>
    <t>Y</t>
  </si>
  <si>
    <t>Specific type of contract - Specifica tipologia contrattuale</t>
  </si>
  <si>
    <t>Other physical agents - altri ag. Fisici</t>
  </si>
  <si>
    <t>Visitors - Visitatori</t>
  </si>
  <si>
    <t>Child workers - Lavoratri minori</t>
  </si>
  <si>
    <t>Disabled workers - Lavoratori disabili</t>
  </si>
  <si>
    <t>Working mothers - Lavoratrici gestanti</t>
  </si>
  <si>
    <t>Differences in gender, age and from other countries - Differenze genere, età, provenienza</t>
  </si>
  <si>
    <t>Drugs - Assuzione sost. Stupefacenti</t>
  </si>
  <si>
    <t>Consumption of alcohol beverages - Consumo di bevande alcoliche</t>
  </si>
  <si>
    <t>Nocturnal work - Lavoro notturno</t>
  </si>
  <si>
    <t>Passive smoke - Fumo passivo</t>
  </si>
  <si>
    <t>Work related stress (only for Italy) - Stress lavoro correlato</t>
  </si>
  <si>
    <t>Jobs from a height - Lavori in altezza</t>
  </si>
  <si>
    <t>Contractors - Contratti di appalto</t>
  </si>
  <si>
    <t>Temporary and mobile sites - Cantieri temp. E mobili</t>
  </si>
  <si>
    <t>Major accidents - Incidenti rilevanti</t>
  </si>
  <si>
    <t>Fire and other emergencies - Incendio ed altre emergenze</t>
  </si>
  <si>
    <t>Explosions - Atmosfere Esplosive</t>
  </si>
  <si>
    <t>Ionizing radiationsRadiazioni Ionizzanti</t>
  </si>
  <si>
    <t>Artificial optical radiationsRadiazioni Ottiche Artificiali</t>
  </si>
  <si>
    <t>Electromagnetic fields - Campi Elettromagnetici</t>
  </si>
  <si>
    <t>Vibrations - Vibrazioni</t>
  </si>
  <si>
    <t>Noise - Rumore</t>
  </si>
  <si>
    <t>Biological agents - Ag. Biologici</t>
  </si>
  <si>
    <t>Absentos - Amianto</t>
  </si>
  <si>
    <t>Carcinogens and mutagens - cancerogeni e mutageni</t>
  </si>
  <si>
    <t>Chemicals - Ag. Chimici</t>
  </si>
  <si>
    <t>VDT workers - VDT</t>
  </si>
  <si>
    <t>Ergonomics - Ergonomia</t>
  </si>
  <si>
    <t>Electricity - Elettricità</t>
  </si>
  <si>
    <t>Distribution systems(no electical equipment) - Imp. Di distribuzione</t>
  </si>
  <si>
    <t>Tools - Utensili</t>
  </si>
  <si>
    <t>Pressure equipment - App. a pressione</t>
  </si>
  <si>
    <t>Lifting equipment - App. di Sollevamento</t>
  </si>
  <si>
    <t>Machinery/Equipment - Macchine</t>
  </si>
  <si>
    <t>Transports - Mezzi di trasporto</t>
  </si>
  <si>
    <t>Routes - Viabilità</t>
  </si>
  <si>
    <t>Microclimate - Microclima</t>
  </si>
  <si>
    <t>Buildings - Fabbricati</t>
  </si>
  <si>
    <t>Workplace - Luoghi di lavoro</t>
  </si>
  <si>
    <t>Slice</t>
  </si>
  <si>
    <t>Perforation or Puncture</t>
  </si>
  <si>
    <t xml:space="preserve">Falling from height </t>
  </si>
  <si>
    <t>Falling from a height of objects or particles</t>
  </si>
  <si>
    <t>Fall on the flat</t>
  </si>
  <si>
    <t>Fall in depth</t>
  </si>
  <si>
    <t>Contact with electrostatic charges</t>
  </si>
  <si>
    <t>Entanglement or grasping</t>
  </si>
  <si>
    <t>Stumbling</t>
  </si>
  <si>
    <t>Insufficient lighting</t>
  </si>
  <si>
    <t>Crush</t>
  </si>
  <si>
    <t>Slipping</t>
  </si>
  <si>
    <t>Contact with voltage points (direct contact)</t>
  </si>
  <si>
    <t>Approach to high-voltage components</t>
  </si>
  <si>
    <t>Falling objects handled with mechanical devices</t>
  </si>
  <si>
    <t>Contact with elements that are energized in the event of a breakdown (indirect contact)</t>
  </si>
  <si>
    <t>Projection fluids, substances and powders</t>
  </si>
  <si>
    <t>Projection materials</t>
  </si>
  <si>
    <t>Tipping by vehicle</t>
  </si>
  <si>
    <t>Tipping elements unfixed</t>
  </si>
  <si>
    <t>Drag and drop or entrapment</t>
  </si>
  <si>
    <t>Optical Radiation</t>
  </si>
  <si>
    <t>Burns from flying fused particles</t>
  </si>
  <si>
    <t>Burn from contact with free flames</t>
  </si>
  <si>
    <t>Choking</t>
  </si>
  <si>
    <t>Burns from contact with aggressive substances</t>
  </si>
  <si>
    <t>Burns from contact with hot steam</t>
  </si>
  <si>
    <t>Burns from contact parts hot / cold</t>
  </si>
  <si>
    <t>Distribution systems (no electical equipment)</t>
  </si>
  <si>
    <t>WORKING STATION    Mechanical Risks</t>
  </si>
  <si>
    <t>MACHINE    Mechanical Risks</t>
  </si>
  <si>
    <t>TOOLS    Mechanical risks</t>
  </si>
  <si>
    <t>CHEMICAL SUBASTANCES and MATERIALS Risks</t>
  </si>
  <si>
    <t xml:space="preserve">Hit </t>
  </si>
  <si>
    <t>Cut - Abrasion</t>
  </si>
  <si>
    <t>Burns from hot surfaces</t>
  </si>
  <si>
    <t>UPDATED ON</t>
  </si>
  <si>
    <t>Injury  04/2010 (UA)</t>
  </si>
  <si>
    <t>QK XXXX  +QK  XXXXXXXX  + QK XXXX</t>
  </si>
  <si>
    <t>QK XXXX</t>
  </si>
  <si>
    <t xml:space="preserve">Legal Compliance (Controlli di adempimento legislativo) </t>
  </si>
  <si>
    <t>Events (Injury / First Aid) Recorded</t>
  </si>
  <si>
    <t>Risk Assessment ASSEMBLY LINE 01 Before</t>
  </si>
  <si>
    <t xml:space="preserve">Environmental Noise </t>
  </si>
  <si>
    <t>Environmental Electromagnetic fields</t>
  </si>
  <si>
    <t>Reflected Artificial optical radiations</t>
  </si>
  <si>
    <t>Work related stress (if requested by National Laws)</t>
  </si>
  <si>
    <t>XX/XX/XXXX</t>
  </si>
  <si>
    <t>Рабочее место</t>
  </si>
  <si>
    <t>Падение с высоты</t>
  </si>
  <si>
    <t>Падение с высоты инструментов, предметов</t>
  </si>
  <si>
    <t>Спотыкание о предметы</t>
  </si>
  <si>
    <t>Здание</t>
  </si>
  <si>
    <t>Микроклимат</t>
  </si>
  <si>
    <t>Наезд транспортным средством на человека</t>
  </si>
  <si>
    <t>Посетители</t>
  </si>
  <si>
    <t>Работающие инвалиды</t>
  </si>
  <si>
    <t>Беременные женщины</t>
  </si>
  <si>
    <t>Наркотические вещества</t>
  </si>
  <si>
    <t>Алкогольное опьянение</t>
  </si>
  <si>
    <t>Работы в ночное время</t>
  </si>
  <si>
    <t>Пассивный курильщик</t>
  </si>
  <si>
    <t>Стрессовые работы (если требуется законодательством)</t>
  </si>
  <si>
    <t>Работа на высоте</t>
  </si>
  <si>
    <t>Подрядчики</t>
  </si>
  <si>
    <t>крупные аварии</t>
  </si>
  <si>
    <t>Пожар или другие возгарания</t>
  </si>
  <si>
    <t>Взрыв</t>
  </si>
  <si>
    <t>Ионизирующее излучение</t>
  </si>
  <si>
    <t>Вибрация</t>
  </si>
  <si>
    <t>Асбест</t>
  </si>
  <si>
    <t>Падение вниз</t>
  </si>
  <si>
    <t>Контакт с электростатическим зарядом</t>
  </si>
  <si>
    <t xml:space="preserve">Отсутствие прохода </t>
  </si>
  <si>
    <t>Машины/Оборудование</t>
  </si>
  <si>
    <t>Прямой контакт с напряжением</t>
  </si>
  <si>
    <t>Близость к компанентам с высоким напряжением</t>
  </si>
  <si>
    <t>Контакт с элементами под напряжением при поломке</t>
  </si>
  <si>
    <t>Разбрызгивание жидкостей, порошков и субстанций</t>
  </si>
  <si>
    <t>Разлет материала</t>
  </si>
  <si>
    <t>шум</t>
  </si>
  <si>
    <t>лазерное излучение</t>
  </si>
  <si>
    <t>Ожог от отлетающих частиц</t>
  </si>
  <si>
    <t>Ожоги от горячих поверхностей</t>
  </si>
  <si>
    <t>Электромагнитное поля</t>
  </si>
  <si>
    <t>поломки оборудования</t>
  </si>
  <si>
    <t>оборудование под давлением</t>
  </si>
  <si>
    <t>инструменты</t>
  </si>
  <si>
    <t>распределительные системы (неэлектрические)</t>
  </si>
  <si>
    <t>Электромагнитное излучение</t>
  </si>
  <si>
    <t>Поломка оборудования</t>
  </si>
  <si>
    <t xml:space="preserve">Поскальзывание </t>
  </si>
  <si>
    <t>Грузоподъемное оборудование</t>
  </si>
  <si>
    <t>электричество</t>
  </si>
  <si>
    <t>Эргономика</t>
  </si>
  <si>
    <t>Захват СИЗ оборудованием</t>
  </si>
  <si>
    <t>Недостаточное освещение</t>
  </si>
  <si>
    <t>Столкновение транспортных средств</t>
  </si>
  <si>
    <t>Падение не закрепленных элементов с машины</t>
  </si>
  <si>
    <t>Затягивание в оборудование</t>
  </si>
  <si>
    <t>Ожоги от контакта с горячим паром</t>
  </si>
  <si>
    <t>Канцерогены и мутагены</t>
  </si>
  <si>
    <t>Биологические средства</t>
  </si>
  <si>
    <t>Шум окружающей среды</t>
  </si>
  <si>
    <t>Отражение искусственных оптических излучений</t>
  </si>
  <si>
    <t>Временные и передвижные рабочие места</t>
  </si>
  <si>
    <t>Различия пола, возраста, гражданства</t>
  </si>
  <si>
    <t>Прочие физические вещества</t>
  </si>
  <si>
    <t xml:space="preserve">Конкретный тип договора
 </t>
  </si>
  <si>
    <t xml:space="preserve">Обновленно </t>
  </si>
  <si>
    <t>нарезание (порез)</t>
  </si>
  <si>
    <t>ЭВМ работники</t>
  </si>
  <si>
    <t>химические вещества</t>
  </si>
  <si>
    <t>Удушье</t>
  </si>
  <si>
    <t>Ожоги от контакта с ЛВЖ</t>
  </si>
  <si>
    <t>Ожоги от контакта с горячей/холодной поверхностью</t>
  </si>
  <si>
    <t>СИЗ</t>
  </si>
  <si>
    <t>Ожоги от контакта с открытым пламенем</t>
  </si>
  <si>
    <t>Падение объектов, предметов, перемещаемых грузоподъемными механизмами</t>
  </si>
  <si>
    <t>долбление или пробивание (прокол)</t>
  </si>
  <si>
    <t>абразивное резание (порез)</t>
  </si>
  <si>
    <t>ударный инструмент (Удар)</t>
  </si>
  <si>
    <t>Детский труд</t>
  </si>
  <si>
    <t>Снять оправку с конвейера мойки</t>
  </si>
  <si>
    <t>Перенести оправку к месту установки на конвейер лакировки</t>
  </si>
  <si>
    <t>Вставить оправку в подпружиненный кронштейн</t>
  </si>
  <si>
    <t>Сжать подпружиненный кронштейн</t>
  </si>
  <si>
    <t>Вставить второй конец оправки в кронштейн с квадратным отверстием</t>
  </si>
  <si>
    <t>Провернуть оправку вокруг оси/произвести визуальный контроль</t>
  </si>
  <si>
    <t>Поправить положение деталей на оправке в случае необходимости</t>
  </si>
  <si>
    <t>Пометить кронштейн маркером в случае неисправности</t>
  </si>
  <si>
    <t>Внести запись в лист параметров (1 раз в смену)</t>
  </si>
  <si>
    <t>Внести запись в чек-лист оператора о загруженных оправках/отклонениях процесса</t>
  </si>
  <si>
    <t>Протереть ветошью поверхность в зоне загрузки оправок</t>
  </si>
  <si>
    <t>протереть ветошью поверхность стола</t>
  </si>
  <si>
    <t>Поставить очищенные на дробеметной машине оправки на тележку для перевозки (8 поз.)</t>
  </si>
  <si>
    <t>Отвезти тележку с оправками к месту загрузки деталей</t>
  </si>
  <si>
    <t>Установить оправки с тележки для первозки (8 поз.) на поворотные столы (2х4 поз.)</t>
  </si>
  <si>
    <t>Переместить загруженные оправки с поворотных столов на конвейер линии мойки (загрузить на крюки конвейера)</t>
  </si>
  <si>
    <t>Отвезти пустую тележку для перевозки (8 поз.) к дробеметной установке</t>
  </si>
  <si>
    <t>Взяться за оправку двумя руками/сжать подпружиненный кронштейн</t>
  </si>
  <si>
    <t>Освободить оправку из кронштейна с квадратным отверстием</t>
  </si>
  <si>
    <t>Вынуть оправку из подпружиненного кронштейна</t>
  </si>
  <si>
    <t>Поставить оправку на поворотный стол</t>
  </si>
  <si>
    <t>Протереть ветошью поверхность в зоне выгрузки оправок</t>
  </si>
  <si>
    <t>Включить установку поворотом выключателя</t>
  </si>
  <si>
    <t>Выбрать программу работы</t>
  </si>
  <si>
    <t>Установить оправки с поворотного стола на подвес установки</t>
  </si>
  <si>
    <t>Подвести подвес с оправками к камере установки</t>
  </si>
  <si>
    <t>Нажать кнопку "Machine Automatic Start"</t>
  </si>
  <si>
    <t>Отвести подвес с оправками от камеры чистки</t>
  </si>
  <si>
    <t>Перегрузить оправки с подвеса установки на тележку для транспортировки</t>
  </si>
  <si>
    <t>Подмести пол вокруг установки</t>
  </si>
  <si>
    <t>Заменить мешок с отходами возле машины на новый/утилизировать отходы</t>
  </si>
  <si>
    <t>Пропылесосить поверхности установки</t>
  </si>
  <si>
    <t>Считать показания/внести запись в чек листы по перепаду давления на фильтрах/моточасам установки</t>
  </si>
  <si>
    <t>Переложить пакеты с дробью из ящика на рохлю</t>
  </si>
  <si>
    <t>Оттранспортировать рохлю с пакетами с дробью до дробеметной установки</t>
  </si>
  <si>
    <t>Переложить по одному мешку с рохли на дно камеры чистки установки</t>
  </si>
  <si>
    <t>Произвести надрез пакета с дробью</t>
  </si>
  <si>
    <t>Постепенно высыпать содержимое пакета в установку</t>
  </si>
  <si>
    <t>Сделать запись в листе учета расхода дроби</t>
  </si>
  <si>
    <t>Утилизировать пакеты от дроби</t>
  </si>
  <si>
    <t>Cнять ветрозащитную панель/отставить в сторону</t>
  </si>
  <si>
    <t>Выкатить контейнер с отходами из-под установки</t>
  </si>
  <si>
    <t>Одеть на контейнер мешок полиэтиленовый</t>
  </si>
  <si>
    <t>Подвести к контейнеру поддон</t>
  </si>
  <si>
    <t>Перевернуть контейнер на поддон/высыпать содержимое контейнера в полиэтиленовый пакет</t>
  </si>
  <si>
    <t>Вынуть контейнер из пакета /перевернуть обратно</t>
  </si>
  <si>
    <t>Завязать пакет с отходами</t>
  </si>
  <si>
    <t>Установить контейнер на место под пылеуловитель/закрепит ветрозащитную панель</t>
  </si>
  <si>
    <t>Оттранспортировать поддон с пакетом с отходами пылеуловителя для утилизации</t>
  </si>
  <si>
    <t>Открутить крышку с канистры с реагентом</t>
  </si>
  <si>
    <t>Перелить реагент из канистры в мерную кружку до необходимого уровня (повторить несколько раз при необходимости)</t>
  </si>
  <si>
    <t>Перелить содержимое мерной кружки в бак линии мойки</t>
  </si>
  <si>
    <t>Внести записть в чек-лист расхода реагентов</t>
  </si>
  <si>
    <t>Убедиться что вентили (сливной и выпуска воздуха) резервного фильтра перекрыты/перекрыть если открыты</t>
  </si>
  <si>
    <t>Переключить фильтры поворотом рычага вентиля вентиля</t>
  </si>
  <si>
    <t>Слить воду из отработавшего фильтра открыв сначала сливной, затем вентиль выпуска воздуха</t>
  </si>
  <si>
    <t>Освободить фиксаторы крышки корпуса фильтра</t>
  </si>
  <si>
    <t>Снять крышку с корпуса фильтра, отложить в сторону</t>
  </si>
  <si>
    <t>Открутить гайку/извлечь прижимной диск</t>
  </si>
  <si>
    <t>Извлечь отработанные фильтр-картриджи</t>
  </si>
  <si>
    <t>Принести новые фильтр-картриджи/извлечь из упаковки</t>
  </si>
  <si>
    <t>Установить новые фильтр картриджи в корпус герметично</t>
  </si>
  <si>
    <t>установить прижимной диск/закрутить гайку</t>
  </si>
  <si>
    <t>Закрыть крышку корпуса фильтра/отцентровать визуально</t>
  </si>
  <si>
    <t>Надеть/закрутить фиксаторы крышки</t>
  </si>
  <si>
    <t>Утилизировать отработанные фильтр-картриджи и упаковку</t>
  </si>
  <si>
    <t>Сделать запись в чек-листе учета расхода фильтров</t>
  </si>
  <si>
    <t>Установить бочку на выделенное место перед комнатой хранения лака/бутилацетата</t>
  </si>
  <si>
    <t>Открыть двери комнаты хранения лака/бутилацетата</t>
  </si>
  <si>
    <t>Снять защитную крышку (для бочек с лаком)</t>
  </si>
  <si>
    <t>Отвернуть пробку</t>
  </si>
  <si>
    <t>Опустить в горловину бочки заправочный патрубок</t>
  </si>
  <si>
    <t>Включить соответствующий откачной насос с панели программы на компьютере</t>
  </si>
  <si>
    <t>Запустить откачной насос, открыв вентиль подачи сжатого воздуха к соответствующему откачному насосу</t>
  </si>
  <si>
    <t>Произвести откачку содержимого бочки</t>
  </si>
  <si>
    <t>Наклонить бочку в сторону патрубка и произвести её полную откачку</t>
  </si>
  <si>
    <t>Остановить откачной насос, перекрыв вентиль подачи сжатого воздуха к соответствующему откачному насосу</t>
  </si>
  <si>
    <t>Вынуть откачной патрубок из бочки, уложить на специальное место хранения</t>
  </si>
  <si>
    <t>Завернуть пробку</t>
  </si>
  <si>
    <t>Выключить соответствующий откачной насос с панели программы на компьютере</t>
  </si>
  <si>
    <t>Произвести запись в чек-листе учета расхода лака/бутилацетата</t>
  </si>
  <si>
    <t>Отвести порожнюю бочку к месту хранения перед утилизацией</t>
  </si>
  <si>
    <t>Открыть пакет с реагентом (бентонит/уголь/полиэлектролит)</t>
  </si>
  <si>
    <t>Зачерпнуть реагент ковшом</t>
  </si>
  <si>
    <t>Отмерить необходимое кол-во используя весы настольные</t>
  </si>
  <si>
    <t>Засыпать реагент в ванну</t>
  </si>
  <si>
    <t>Включить долив, открыв вентиль и нажав кнопку "Старт" для соответствующей ванны.</t>
  </si>
  <si>
    <t>Закрыть пакет с реагентом</t>
  </si>
  <si>
    <t>По показаниям манометра на компрессоре убедиться в наличии сжатого воздуха давлением 3,8-6.0 атм, отрегулировать при необходимости</t>
  </si>
  <si>
    <t>Открыть завинчивающуюся крышку заправляемой емкости</t>
  </si>
  <si>
    <t>Поставить на пол лоток, установить в него две канистры с щелочью либо кислотой</t>
  </si>
  <si>
    <t>Снять с кронштейна насос JP-AIR 2</t>
  </si>
  <si>
    <t>опустить конец шланга насоса в горловину, предварительно продев его через проушину кронштейна на емкости</t>
  </si>
  <si>
    <t>Вскрыть канистры в лотке</t>
  </si>
  <si>
    <t>вставить насос в одну из канистр</t>
  </si>
  <si>
    <t>нажать на курок насоса</t>
  </si>
  <si>
    <t>переставить насос в соседнюю (полную) канистру</t>
  </si>
  <si>
    <t>Отставить пустую канистру, поставить на её место полную</t>
  </si>
  <si>
    <t>Заполнить наполовину одну из освободившихся канистр водой</t>
  </si>
  <si>
    <t>Вынуть шланг насоса из горловины заправляемой емкости,</t>
  </si>
  <si>
    <t>повесить насос на специально предназначенный для этого кронштейн</t>
  </si>
  <si>
    <t xml:space="preserve">Закрыть горловину ёмкости </t>
  </si>
  <si>
    <t>Внести запись в лист учёта расхода реагентов</t>
  </si>
  <si>
    <t>Утилизировать пустые канистры</t>
  </si>
  <si>
    <t>ГОСТ 12.2.003-91 Оборудование производственное. Общие требования безопасности</t>
  </si>
  <si>
    <t xml:space="preserve">ПОТ Р М 017 - 2001 Межотросливые правила по ОТ при окрасочных работах </t>
  </si>
  <si>
    <t>ПОТ Р М-004-97  Межотраслевые правила по ОТ при использовании химических веществ</t>
  </si>
  <si>
    <t xml:space="preserve">ПОТ Р М-006-97  Межотраслевые правила по ОТ при холодной обработке металлов 
</t>
  </si>
  <si>
    <t>Физическая динамическая нагрузка (единицы внешней механической работы за смену, кгХм)</t>
  </si>
  <si>
    <t>Масса поднимаемого и перемещаемого груза вручную кг.</t>
  </si>
  <si>
    <t>Стереотипные рабочие движения (количество за смену)</t>
  </si>
  <si>
    <t>Рабочая поза</t>
  </si>
  <si>
    <t>Наклоны корпуса</t>
  </si>
  <si>
    <t>Перемещение в пространстве, обусловленные технологическим процессом,км</t>
  </si>
  <si>
    <t>СН 2.2.4/2.1.8. 562 - 96 Шум на рабочих местах, в помещениях жилых, общественных зданий и на территории жилой застройки</t>
  </si>
  <si>
    <t>ГОСТ 12.2.003-91 Оборудование производственное. Общие требования</t>
  </si>
  <si>
    <t>ПОТ Р М-006-97  Межотраслевые правила по ОТ при холодной обработке металлов</t>
  </si>
  <si>
    <t xml:space="preserve">        РУКОВОДСТВО Р 2.2.2006- 05              ГОСТ 12.1.005-88 "ССБТ. Общие санитарно - гигиенические требования к воздуху рабочей зоны"                                            ГН 2.2.5.1313-03 "Предельно допустимые концентрации (ПДК) вредных веществ в воздухе рабочей зоны"</t>
  </si>
  <si>
    <t>ПОТ Р М 012 - 2000 Межотросливые правила по ОТ при работе на высоте</t>
  </si>
  <si>
    <t>Межотраслевые нормы выдачи бесплатной СИЗ</t>
  </si>
  <si>
    <t>РАБОЧЕЕ МЕСТО (Workplace)</t>
  </si>
  <si>
    <t xml:space="preserve">ЭРГОНОМИКА Р.М. (Ergonomics) РУКОВОДСТВО Р 2.2.2006- 05 </t>
  </si>
  <si>
    <t>ШУМ (Noise)</t>
  </si>
  <si>
    <t>ЭЛЕКТРОБЕЗОПАСНОСТЬ (Electricity)</t>
  </si>
  <si>
    <t>ВИБРАЦИЯ (Vibration)</t>
  </si>
  <si>
    <t>ХИМИЯ (Chemicals)</t>
  </si>
  <si>
    <t>РАДИАЦИЯ (Radiation)</t>
  </si>
  <si>
    <t>ЭЛЕКТРОМАГНИТНЫЕ ПОЛЯ (Electromagnetic Fields)</t>
  </si>
  <si>
    <t>ПОЖАРНАЯ БЕЗОПАСНОСТЬ(Fire, Explosive Atmosphere etc.)</t>
  </si>
  <si>
    <t>РАБОТА НА ВЫОТЕ (Working at Height)</t>
  </si>
  <si>
    <t>РАБОТЫ ПО (ПОВЫШЕННОЙ ОПАСНОСТИ)                                           Machine, Cranes, Tools, Pressure Vessels etc.</t>
  </si>
  <si>
    <t>ТРАНСПОРТ                        Roads, Transportation, etc.</t>
  </si>
  <si>
    <t>ЗНАКИ  Signs</t>
  </si>
  <si>
    <t>2.1.1. Материалы конструкции производств. Оборуд. Не должны оказывать опасное и вредное воздействие на организм человека на всех заданных режимах работы и предусмотренных условиях эксплуатации, а также создавать пожаровзрывоопасные ситуации</t>
  </si>
  <si>
    <t>2 .1.2. Конструкция производственного оборудования должна исключать  на всех предусмотренных режимах работы нагрузки н детали и сборочные единицы, способные вызвать разрушения, представляющие опасность для работающих</t>
  </si>
  <si>
    <t>2.1.3. Конструкция производственного оборудования и его отдельных частей должна исключать возможность их падения, опрокидывания и самопроизвольного смещения при всех предусмотренных условиях эксплуатации и монтажа (демонтажа)</t>
  </si>
  <si>
    <t>2.1.4. Конструкция производственного оборудования должна исключать падение или выбрасывание предметов (например инструмента, заготовок, обработанных деталей, стружки), представляющих опасность для работающих, а так же выбросов смазывающих, охлаждающих и других рабочих жидкостей</t>
  </si>
  <si>
    <t>2.1.5. Движующиеся части производственного оборудования, являющиеся возможным источником травоопасности, должны быть ограждены или расположены так, чтобы исключалаль возможность прикасания к ним работающего или использованы др. средства (например двухручное управление), предотвращающие травмирование</t>
  </si>
  <si>
    <t xml:space="preserve">2.1.7. Элементы конструкции производственного оборудования не должны иметь острых углов, кромок, заусенцев и поверхностей с неровностями, представляющих опасность травмирования работающих, если их наличие не определяется функциональным назначением этих элементов. В последнем случае должны быть предусмотрены меры защиты работающих.
</t>
  </si>
  <si>
    <t xml:space="preserve">2.1.8. Части производственного оборудования (в том числе трубопроводы гидро-, паро-, пневмосистем, предохранительные клапаны, кабели и др.), механическое повреждение которых может вызвать возникновение опасности, должны быть защищены ограждениями или расположены так, чтобы предотвратить их случайное повреждение работающими или средствами технического обслуживания.
</t>
  </si>
  <si>
    <t xml:space="preserve">2.1.9. Конструкция производственного оборудования должна исключать самопроизвольное ослабление или разъединение креплений сборочных единиц и деталей, а также исключать перемещение подвижных частей за пределы, предусмотренные конструкцией, если это может повлечь за собой создание опасной ситуации.
</t>
  </si>
  <si>
    <t xml:space="preserve">2.3.2. Система управления производственным оборудованием должна включать средства экстренного торможения и аварийного останова (выключения), если их использование может уменьшить или предотвратить опасность.
Необходимость включения в систему управления указанных средств должна устанавливаться в стандартах и технических условиях на производственное оборудование конкретных групп, видов, моделей (марок).
</t>
  </si>
  <si>
    <t xml:space="preserve">2.3.3. В зависимости от сложности управления и контроля за режимом работы производственного оборудования система управления должна включать средства автоматической нормализации режима работы или средства автоматического останова, если нарушение режима работы может явиться причиной создания опасной ситуации.
Система управления должна включать средства сигнализации и другие средства информации, предупреждающие о нарушениях функционирования производственного оборудования, приводящих к возниканию опасных ситуаций.
</t>
  </si>
  <si>
    <t xml:space="preserve">2.3.10. Орган управления аварийным остановом после включения должен оставаться в положении, соответствующем останову, до тех пор, пока он не будет возвращен работающим в исходное положение; его возвращение в исходное положение не должно приводить к пуску производственного оборудования.
Орган управления аварийным остановом должен быть красного цвета, отличаться формой и размерами от других органов управления.
</t>
  </si>
  <si>
    <t xml:space="preserve">2.8. Рабочие составы красок и материалов, применяемых в процессе подготовки поверхностей для окрашивания, следует приготавливать в специальных краскоприготовительных отделениях (помещениях) или на специальных площадках, на которых ограждения должны быть сборно-разборными с унифицированными элементами, соединениями и деталями крепления. Высота панелей должна быть:
а) защитно-охранных (с козырьком и без козырька) ограждений территорий специальных площадок - 2,0 м;
б) защитных (без козырька) ограждений территорий специальных площадок - 1,6 м;
в) защитных (с козырьком) ограждений территорий специальных площадок - 2 м;
г) защитных ограждений участков производства окрасочных работ- 1,2 м;
д) сигнальных ограждений - 0,8 м.
</t>
  </si>
  <si>
    <t xml:space="preserve">2.14. При организации рабочих мест необходимо предусмотреть приспособления, облегчающие работу с ЛКМ и исключающие соприкосновение с окрашенными изделиями (конвейеры, вращающиеся круги, столы).
</t>
  </si>
  <si>
    <t xml:space="preserve">3.32. Окрасочные работы следует выполнять в окрасочных цехах, отделениях, на участках на специальных установках, в камерах или на площадках, оборудованных местной вытяжной, общей приточно-вытяжной вентиляцией и средствами пожарной техники в соответствии с требованиями ГОСТ 12.4.009. На установках и в камерах следует поддерживать разрежение, предотвращающее выход вредных выделений наружу и распространение по помещениям окрасочных цехов (участков).
</t>
  </si>
  <si>
    <t>5.1. Все химические вещества,поступающие к потребителю, должны быть снабжены этикетками</t>
  </si>
  <si>
    <t>5.14. Исходные материалы, заготовки, полуфабрикаты недолжны оказывать вредного воздействия на организм работающего. Принеобходимости использования в технологическом процессе вредных исходныхматериалов, заготовок, а также при образовании промежуточных веществ,обладающих опасными и вредными свойствами, работники должны быть заранееинформированы о правилах безопасного поведения, обучены работе с этимивеществами и обеспечены соответствующими средствами защиты.</t>
  </si>
  <si>
    <t>7.2. Производственное оборудование иконтрольно-измерительные приборы должны отвечать требованиям безопасности втечение всего периода эксплуатации и обеспечивать безаварийность,автоматический контроль, регулирование и поддерживать стабильностьтехнологического процесса.</t>
  </si>
  <si>
    <t>7.3. Производственное оборудование, работа которогосопровождается выделением вредных веществ в рабочую зону и атмосферу, должноиметь встроенные устройства для их удаления или обеспечивать возможностьприсоединения таких устройств, не входящих в конструкцию.</t>
  </si>
  <si>
    <t xml:space="preserve">3.11. Слесарные верстаки должны иметь жесткую и прочную конструкцию и быть устойчивыми.
Верхняя часть верстака должна быть обита листовой сталью без выступающих кромок и острых углов. Винты, крепящие верхнюю часть верстака, должны быть с потайной головкой. Ширина верстака должна быть не менее 750 мм, высота - 800 - 1000 мм.
Для защиты работников от отлетающих осколков на верстаках должны быть поставлены сплошные или из металлической сетки (с ячейкой не более 3 мм) щиты высотой не менее 1 м. При двухсторонней работе на верстаке щиты должны ставиться в середине, а при односторонней - со стороны, обращенной к рабочим местам, проходам, окнам.
</t>
  </si>
  <si>
    <t xml:space="preserve">6.2.1. Движущиеся части оборудования, например, ременные, цепные, зубчатые передачи, расположенные вне корпуса станков и представляющие опасность травмирования, должны иметь оградительные устройства (далее - ограждения), отвечающие требованиям ГОСТ 12.2.062 (сплошные, с жалюзи, с отверстиями), обладающие достаточной прочностью и оснащенные, при необходимости, устройствами (рукоятками, фиксаторами, скобами и т.п.) для удобного и безопасного их открывания или снятия, перемещения и установки.
Допускается не ограждать движущиеся части оборудования, расположенные на высоте более 2400 мм, в труднодоступных местах и не представляющие опасности, например, вращающиеся со скоростью менее 50 об/мин гладкие валы или ограждение которых невозможно из-за их функционального назначения.
Движущиеся части оборудования, расположенные на высоте более 2400 мм от уровня пола или площадки обслуживания, являющиеся потенциальными источниками опасности, например, при их разрушении, должны быть ограждены.
</t>
  </si>
  <si>
    <t xml:space="preserve">7.6. Не допускается использование напильников, шаберов, отверток без рукояток и бандажных колец на них или с плохо закрепленными рукоятками.
</t>
  </si>
  <si>
    <t>7.12. Тиски должны изготавливаться по ГОСТ 4045, прочно крепиться к верстаку таким образом, чтобы их губки находились на уровне локтя работающего. При необходимости должны устанавливаться деревянные трапы на всю длину рабочей зоны. Расстояние между осями тисков должно быть не менее 1 м.   Губки тисков должны быть параллельны, иметь насечку и обеспечивать надежный зажим обрабатываемых изделий.</t>
  </si>
  <si>
    <t>1.1.При региональной нагрузке (с преимушественным участием мышц рук с плечевого пояса) при перемещении груза на расстоянии до 1 м. (для мужчин до 5000, для женщин - до 3000)</t>
  </si>
  <si>
    <t>1.2. При общей нагрузке (с участием мыщц рук, корпуса ног) 1.2.1. При перемещении груза на расстояние от 1 до 5 м. (для мужчин - до 2500, для женщин - до 15000) 1.2.2  При перемещении груза на расстояние более 5 м. (для мужчин - до 46000, для женщин - до 28000)</t>
  </si>
  <si>
    <t>2.1. Подъем и перемещение (разовое) тяжести при чередовании с другой работой (до 2-х раз в час) (для мужчин - до 30, для женщин - до 10)</t>
  </si>
  <si>
    <t>2.2.  Подъем и перемещение (разовое) тяжести постоянно в течение рабочей смены (для мужчин - до 15, для женщин - до 7)</t>
  </si>
  <si>
    <t>2.3. Суммарная масса грузов, еремещаемых в течение каждого часа смены: 2.3.1 С рабочей поверхности (для мужчин - до 870, для женщин - до350) 2.3.2. С пола (для мужчин - до 435, для женщин - до 175)</t>
  </si>
  <si>
    <t>3.1. При локальной нагрузке (с участием мыщц кистей и пальцев рук)</t>
  </si>
  <si>
    <t>3.2. При региональной нагрузке (при работе с преимущественным участием мыщц рук и плечевого пояса)</t>
  </si>
  <si>
    <t>Свободная, удобная поза, возможность смены рабочего положения тела (сидя, стоя). Нахождение в позе стоя до 40% времени смены</t>
  </si>
  <si>
    <t>Периодическое, до 25% времени смены, нахождение в неудобной (работа с поворотом туловища, неудобным размещением конечностей и др.) или фиксированной позе (невозможность изменения взаимного положения различных частей тела относительно друг друга).Нахождение в позе стоя до 60% времени смены</t>
  </si>
  <si>
    <t>Наклоны корпуса (вынужденные более 30 гр.) количество за смену (не более 51-100)</t>
  </si>
  <si>
    <t>7.1. По горизонтали до 8</t>
  </si>
  <si>
    <t>7.2. По вертикали до 2,5</t>
  </si>
  <si>
    <t>Шум на рабочих местах не превышает 80 дБа</t>
  </si>
  <si>
    <t xml:space="preserve">2.15. При механизированных способах очистки и шлифовки поверхностей шум и вибрация на рабочих местах не должны превышать допустимых санитарных норм (СН 2.2.4/2.1.8.566 и СН 2.4/2.1.8.562).
</t>
  </si>
  <si>
    <t xml:space="preserve">2.1.11. Конструкция производственного оборудования, приводимого в действие электрической энергией, должна включать устройства (средства) для обеспечения электробезопасности.
Технические средства и способы обеспечения электробезопасности (например, ограждение, заземление, зануление, изоляция токоведущих частей, защитное отключение и др.) должны устанавливаться в стандартах и технических условиях на производственное оборудование конкретных групп, видов, моделей (марок) с учетом условий эксплуатации и характеристик источников электрической энергии.
</t>
  </si>
  <si>
    <t xml:space="preserve">2.2.1. Конструкция рабочего места, его размеры и взаимное расположение элементов (органов управления, средств отображения информации, вспомогательного оборудования и др.) должны обеспечивать безопасность при использовании производственного оборудования по назначению, техническом обслуживании, ремонте и уборке, а также соответствовать эргономическим требованиям.
Необходимость наличия на рабочих местах средств пожаротушения и других средств, используемых в аварийных ситуациях, должна быть установлена в стандартах, технических условиях и эксплуатационной документации на производственное оборудование конкретных групп, видов, моделей (марок).
Если для защиты от неблагоприятных воздействий опасных и вредных производственных факторов в состав рабочего места входит кабина, то ее конструкция должна обеспечивать необходимые защитные функции, включая создание оптимальных микроклиматических условий, удобство выполнения рабочих операций и оптимальный обзор производственного оборудования и окружающего пространства.
</t>
  </si>
  <si>
    <t xml:space="preserve">2.2.2. Размеры рабочего места и размещение его элементов должны обеспечивать выполнение рабочих операций в удобных рабочих позах и не затруднять движений работающего.
</t>
  </si>
  <si>
    <t xml:space="preserve">5.9. Для обеспечения электробезопасности и предупреждения образования и накапливания зарядов статического электричества необходимо заземлять:
а) стационарное оборудование (окрасочные и сушильные камеры всех типов, установки для нанесения ЛКМ, установки для мойки, очистки и обезжиривания изделий, компрессоры, электродвигатели);
б) установки, агрегаты и воздуховоды общеобменных и местных вентиляционных систем;
в) ручные, электро- и пневмоинструменты;
г) вспомогательное оборудование (столы, конвейеры, лестницы, стремянки, поддоны, стеллажи и др.);
д) окрашиваемые изделия.
</t>
  </si>
  <si>
    <t xml:space="preserve">6.9.14. Все металлические части оборудования (станины, корпуса электродвигателей, каркасы шкафов, пультов управления и др.), которые могут оказаться под напряжением выше 42 В, а также электрифицированные приспособления должны быть в соответствии с Правилами устройства электроустановок занулены или оснащены устройствами защитного заземления, выполненными по ГОСТ 21130, и легкодоступными для визуального контроля за их состоянием.
При производстве работ в помещениях с повышенной влажностью, на открытом воздухе, при наличии больших, хорошо заземленных металлических поверхностей (в котельных, металлургических цехах, внутри металлических емкостей) и при других неблагоприятных условиях, требования в части заземления или соединения с нулевым проводом распространяются на оборудование, работающее при напряжении 12 В и выше.
При работе внутри металлических емкостей источник питания (трансформатор, преобразователь и т.п.) должен находиться вне емкости, а его вторичная цепь не должна быть заземлена.
</t>
  </si>
  <si>
    <t>Все ПДК в норме (согласно протоколов специальной оценки условий труда (аттестация рабочих мест), производственного контроля)</t>
  </si>
  <si>
    <t xml:space="preserve">7.17. Обтирочные концы, тряпки и ветошь после употребления следует складывать в металлические ящики с крышками и в конце смены выносить в установленные места.
</t>
  </si>
  <si>
    <t xml:space="preserve">7.10. Хранить ЛКМ следует только в исправной, небьющейся, герметически закрытой таре, на которой должна быть надпись или бирка с названием ЛКМ, номер партии, дата изготовления, наименование предприятия-изготовителя и срок хранения. Хранить ЛКМ следует в штабелях, на стеллажах или в шкафах, выполненных из несгораемых материалов. Емкости, содержащие вредные и взрывоопасные вещества, должны иметь предупреждающую окраску в соответствии с требованиями ГОСТ 12.4.026-76.
</t>
  </si>
  <si>
    <t>При проведение работ на высоте, работники прошли специальное обучение в специализированных учреждениях, имеется удостоверение</t>
  </si>
  <si>
    <t>Соблюдается срок переаттестации (1 раз в год)</t>
  </si>
  <si>
    <t>Имеются все необходимые СИЗ (Каска, строховочный пояс и т.д.)</t>
  </si>
  <si>
    <t>Все СИЗ выдаются согласно утвержденных норм выдачи СИЗ на ООО "Аутомотив Лайтинг"</t>
  </si>
  <si>
    <t xml:space="preserve">2.16. При сухой очистке поверхностей и других работах, связанных с выделением пыли и газов, а также при механизированной шпаклевке и окраске необходимо пользоваться респираторами и защитными очками.
</t>
  </si>
  <si>
    <t>y</t>
  </si>
  <si>
    <t>n/a</t>
  </si>
  <si>
    <t>N/A</t>
  </si>
  <si>
    <t>n</t>
  </si>
  <si>
    <t>N</t>
  </si>
  <si>
    <t>n|a</t>
  </si>
  <si>
    <t>Прим.: Риск возгарания и другие чрезвычайные ситуации устраняются используя средства, системы и процедуры, описанные в плане эвакуации. Все средства пожаротушения доступны для немедленного реагирования в случае возникновения чрезвычайной ситуации.</t>
  </si>
  <si>
    <t>Обучение на рабочем месте</t>
  </si>
  <si>
    <t xml:space="preserve"> Обучение</t>
  </si>
  <si>
    <t>Визуализация</t>
  </si>
  <si>
    <t>Организация рабочего места</t>
  </si>
  <si>
    <t xml:space="preserve">Процедуры </t>
  </si>
  <si>
    <t>Ежедневные мероприятия по внедрению WCM</t>
  </si>
  <si>
    <t>Пересмотр технологического процесса</t>
  </si>
  <si>
    <t>ЛИНИЯ ЛАКИРОВКИ</t>
  </si>
  <si>
    <t>№</t>
  </si>
  <si>
    <t>ОПИСАНИЕ ОПЕРАЦИИ/                                                                                                                                             Task Description</t>
  </si>
  <si>
    <t>Загрузка оправок - р.м № 1</t>
  </si>
  <si>
    <t>Уборка рабочего места</t>
  </si>
  <si>
    <t>Уборка рабочего места - р.м № 1</t>
  </si>
  <si>
    <t>Загрузка деталей - р.м № 2</t>
  </si>
  <si>
    <t>Разгрузка оправок - р.м. № 3</t>
  </si>
  <si>
    <t>Дробеструйная чистка оправок</t>
  </si>
  <si>
    <t>Еженедельное обслуживание</t>
  </si>
  <si>
    <t>Пополнение запаса дроби</t>
  </si>
  <si>
    <t>Дробеметная установка</t>
  </si>
  <si>
    <t>Пылеуловитель дробеметной установки</t>
  </si>
  <si>
    <t>Опустошение контейнера пылеуловителя</t>
  </si>
  <si>
    <t>Линия мойки</t>
  </si>
  <si>
    <t>Дозирование пассиваторов</t>
  </si>
  <si>
    <t>Замена фильтров</t>
  </si>
  <si>
    <t>Заправка лака/бутилацетата</t>
  </si>
  <si>
    <t>Станция очистки сточных вод</t>
  </si>
  <si>
    <t>Заправка реагентов</t>
  </si>
  <si>
    <t>Заправка щелочи/кислоты</t>
  </si>
  <si>
    <t>Падение на ровном месте</t>
  </si>
  <si>
    <t xml:space="preserve"> Итоговый уровень риска для операции  (A)</t>
  </si>
  <si>
    <t xml:space="preserve"> Итоговый уровень риска для деятельности</t>
  </si>
  <si>
    <t>Legal requirements/ЮРИДИЧЕСКИЕ ТРЕБОВАНИЯ</t>
  </si>
</sst>
</file>

<file path=xl/styles.xml><?xml version="1.0" encoding="utf-8"?>
<styleSheet xmlns="http://schemas.openxmlformats.org/spreadsheetml/2006/main">
  <fonts count="35">
    <font>
      <sz val="10"/>
      <name val="Arial"/>
      <family val="2"/>
    </font>
    <font>
      <sz val="9"/>
      <name val="ChevinLight"/>
      <family val="2"/>
    </font>
    <font>
      <sz val="36"/>
      <name val="Calibri"/>
      <family val="2"/>
      <scheme val="minor"/>
    </font>
    <font>
      <b/>
      <sz val="24"/>
      <name val="Calibri"/>
      <family val="2"/>
      <scheme val="minor"/>
    </font>
    <font>
      <sz val="24"/>
      <name val="Calibri"/>
      <family val="2"/>
      <scheme val="minor"/>
    </font>
    <font>
      <b/>
      <sz val="36"/>
      <name val="Calibri"/>
      <family val="2"/>
      <scheme val="minor"/>
    </font>
    <font>
      <b/>
      <sz val="72"/>
      <color theme="1"/>
      <name val="Calibri"/>
      <family val="2"/>
      <scheme val="minor"/>
    </font>
    <font>
      <b/>
      <sz val="100"/>
      <name val="Calibri"/>
      <family val="2"/>
      <scheme val="minor"/>
    </font>
    <font>
      <sz val="10"/>
      <name val="Arial"/>
      <family val="2"/>
    </font>
    <font>
      <sz val="10"/>
      <name val="Arial CE"/>
      <charset val="238"/>
    </font>
    <font>
      <i/>
      <sz val="24"/>
      <name val="Calibri"/>
      <family val="2"/>
      <scheme val="minor"/>
    </font>
    <font>
      <b/>
      <sz val="9"/>
      <color theme="1"/>
      <name val="Calibri"/>
      <family val="2"/>
      <scheme val="minor"/>
    </font>
    <font>
      <b/>
      <sz val="9"/>
      <name val="Calibri"/>
      <family val="2"/>
      <scheme val="minor"/>
    </font>
    <font>
      <sz val="26"/>
      <name val="ChevinLight"/>
      <family val="2"/>
    </font>
    <font>
      <sz val="24"/>
      <name val="ChevinLight"/>
      <family val="2"/>
    </font>
    <font>
      <b/>
      <sz val="22"/>
      <name val="Calibri"/>
      <family val="2"/>
      <scheme val="minor"/>
    </font>
    <font>
      <sz val="22"/>
      <name val="Calibri"/>
      <family val="2"/>
      <scheme val="minor"/>
    </font>
    <font>
      <b/>
      <sz val="18"/>
      <name val="Calibri"/>
      <family val="2"/>
      <scheme val="minor"/>
    </font>
    <font>
      <sz val="72"/>
      <color indexed="9"/>
      <name val="ChevinExtraBold"/>
    </font>
    <font>
      <b/>
      <sz val="72"/>
      <name val="Calibri"/>
      <family val="2"/>
      <scheme val="minor"/>
    </font>
    <font>
      <b/>
      <sz val="28"/>
      <name val="Calibri"/>
      <family val="2"/>
      <scheme val="minor"/>
    </font>
    <font>
      <sz val="28"/>
      <name val="ChevinLight"/>
      <family val="2"/>
    </font>
    <font>
      <sz val="18"/>
      <name val="ChevinLight"/>
      <family val="2"/>
    </font>
    <font>
      <sz val="18"/>
      <name val="Arial"/>
      <family val="2"/>
    </font>
    <font>
      <sz val="36"/>
      <name val="ChevinBold"/>
      <family val="2"/>
    </font>
    <font>
      <sz val="36"/>
      <name val="Times New Roman"/>
      <family val="1"/>
      <charset val="204"/>
    </font>
    <font>
      <sz val="36"/>
      <name val="ChevinLight"/>
      <family val="2"/>
    </font>
    <font>
      <b/>
      <sz val="36"/>
      <name val="Calibri"/>
      <family val="2"/>
      <charset val="204"/>
      <scheme val="minor"/>
    </font>
    <font>
      <sz val="20"/>
      <name val="Calibri"/>
      <family val="2"/>
      <charset val="204"/>
      <scheme val="minor"/>
    </font>
    <font>
      <sz val="36"/>
      <name val="Calibri"/>
      <family val="2"/>
      <charset val="204"/>
      <scheme val="minor"/>
    </font>
    <font>
      <sz val="48"/>
      <name val="Calibri"/>
      <family val="2"/>
      <charset val="204"/>
      <scheme val="minor"/>
    </font>
    <font>
      <sz val="24"/>
      <name val="Calibri"/>
      <family val="2"/>
      <charset val="204"/>
      <scheme val="minor"/>
    </font>
    <font>
      <b/>
      <sz val="72"/>
      <name val="ChevinLight"/>
      <charset val="204"/>
    </font>
    <font>
      <b/>
      <sz val="72"/>
      <name val="Calibri"/>
      <family val="2"/>
      <charset val="204"/>
      <scheme val="minor"/>
    </font>
    <font>
      <sz val="20"/>
      <name val="ChevinLight"/>
      <charset val="204"/>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40"/>
        <bgColor indexed="64"/>
      </patternFill>
    </fill>
    <fill>
      <patternFill patternType="solid">
        <fgColor indexed="12"/>
        <bgColor indexed="64"/>
      </patternFill>
    </fill>
    <fill>
      <patternFill patternType="solid">
        <fgColor rgb="FFFFC000"/>
        <bgColor indexed="64"/>
      </patternFill>
    </fill>
    <fill>
      <patternFill patternType="solid">
        <fgColor rgb="FFCC66FF"/>
        <bgColor indexed="64"/>
      </patternFill>
    </fill>
    <fill>
      <patternFill patternType="solid">
        <fgColor theme="3"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indexed="41"/>
        <bgColor indexed="64"/>
      </patternFill>
    </fill>
    <fill>
      <patternFill patternType="solid">
        <fgColor indexed="43"/>
        <bgColor indexed="64"/>
      </patternFill>
    </fill>
    <fill>
      <patternFill patternType="solid">
        <fgColor rgb="FF92D050"/>
        <bgColor indexed="64"/>
      </patternFill>
    </fill>
    <fill>
      <patternFill patternType="solid">
        <fgColor rgb="FF00B0F0"/>
        <bgColor indexed="64"/>
      </patternFill>
    </fill>
    <fill>
      <patternFill patternType="solid">
        <fgColor indexed="15"/>
        <bgColor indexed="64"/>
      </patternFill>
    </fill>
    <fill>
      <patternFill patternType="solid">
        <fgColor indexed="4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39997558519241921"/>
        <bgColor indexed="64"/>
      </patternFill>
    </fill>
  </fills>
  <borders count="60">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8" fillId="0" borderId="0"/>
    <xf numFmtId="0" fontId="9" fillId="0" borderId="0"/>
    <xf numFmtId="0" fontId="8" fillId="0" borderId="0"/>
  </cellStyleXfs>
  <cellXfs count="294">
    <xf numFmtId="0" fontId="0" fillId="0" borderId="0" xfId="0"/>
    <xf numFmtId="0" fontId="1" fillId="0" borderId="0" xfId="0" applyFont="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0" fillId="2" borderId="0" xfId="0" applyFill="1"/>
    <xf numFmtId="0" fontId="1" fillId="0" borderId="0" xfId="0" applyFont="1" applyFill="1" applyAlignment="1" applyProtection="1">
      <alignment horizontal="center" vertical="center" wrapText="1"/>
      <protection locked="0"/>
    </xf>
    <xf numFmtId="0" fontId="3" fillId="0" borderId="0" xfId="0" applyFont="1" applyFill="1" applyBorder="1" applyAlignment="1" applyProtection="1">
      <alignment vertical="center" wrapText="1"/>
    </xf>
    <xf numFmtId="0" fontId="3" fillId="0" borderId="1"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0" borderId="11" xfId="0" applyFont="1" applyFill="1" applyBorder="1" applyAlignment="1" applyProtection="1">
      <alignment vertical="center" wrapText="1"/>
    </xf>
    <xf numFmtId="0" fontId="5" fillId="0" borderId="17" xfId="0" applyFont="1" applyFill="1" applyBorder="1" applyAlignment="1" applyProtection="1">
      <alignment horizontal="center" vertical="center" wrapText="1"/>
      <protection locked="0"/>
    </xf>
    <xf numFmtId="0" fontId="4" fillId="2" borderId="0" xfId="0" applyFont="1" applyFill="1" applyBorder="1" applyAlignment="1" applyProtection="1">
      <alignment vertical="center" wrapText="1"/>
      <protection locked="0"/>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0" fillId="0" borderId="0" xfId="0" applyFill="1"/>
    <xf numFmtId="0" fontId="4" fillId="0" borderId="12"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6" fillId="0" borderId="0" xfId="0" applyFont="1" applyFill="1" applyBorder="1" applyAlignment="1" applyProtection="1">
      <alignment vertical="center" wrapText="1"/>
    </xf>
    <xf numFmtId="0" fontId="4" fillId="0" borderId="12" xfId="0" applyFont="1" applyFill="1" applyBorder="1" applyAlignment="1">
      <alignment horizontal="center" vertical="center" wrapText="1"/>
    </xf>
    <xf numFmtId="0" fontId="5" fillId="0" borderId="9"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4" fillId="0" borderId="18" xfId="0" quotePrefix="1" applyNumberFormat="1" applyFont="1" applyFill="1" applyBorder="1" applyAlignment="1" applyProtection="1">
      <alignment horizontal="center" vertical="center" wrapText="1"/>
      <protection locked="0"/>
    </xf>
    <xf numFmtId="0" fontId="4" fillId="0" borderId="10" xfId="0" applyFont="1" applyFill="1" applyBorder="1" applyAlignment="1">
      <alignment horizontal="center" vertical="center" wrapText="1"/>
    </xf>
    <xf numFmtId="0" fontId="11" fillId="0" borderId="9" xfId="0" applyFont="1" applyFill="1" applyBorder="1" applyAlignment="1" applyProtection="1">
      <alignment vertical="center" wrapText="1"/>
    </xf>
    <xf numFmtId="0" fontId="12" fillId="0" borderId="1" xfId="0" applyFont="1" applyFill="1" applyBorder="1" applyAlignment="1" applyProtection="1">
      <alignment vertical="center" wrapText="1"/>
    </xf>
    <xf numFmtId="0" fontId="13" fillId="0" borderId="35" xfId="0" applyFont="1" applyFill="1" applyBorder="1" applyAlignment="1">
      <alignment vertical="center" wrapText="1"/>
    </xf>
    <xf numFmtId="0" fontId="5" fillId="0" borderId="12"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7" fillId="2" borderId="0"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textRotation="90" wrapText="1"/>
      <protection locked="0"/>
    </xf>
    <xf numFmtId="0" fontId="3" fillId="2" borderId="0" xfId="0" applyFont="1" applyFill="1" applyBorder="1" applyAlignment="1" applyProtection="1">
      <alignment horizontal="center" vertical="center" textRotation="90" wrapText="1"/>
      <protection locked="0"/>
    </xf>
    <xf numFmtId="0" fontId="5" fillId="2" borderId="17" xfId="0" applyFont="1" applyFill="1" applyBorder="1" applyAlignment="1" applyProtection="1">
      <alignment horizontal="center" vertical="center" textRotation="90" wrapText="1"/>
      <protection locked="0"/>
    </xf>
    <xf numFmtId="0" fontId="5" fillId="2" borderId="17" xfId="0" applyFont="1" applyFill="1" applyBorder="1" applyAlignment="1" applyProtection="1">
      <alignment horizontal="center" vertical="center" wrapText="1"/>
      <protection locked="0"/>
    </xf>
    <xf numFmtId="0" fontId="5" fillId="2" borderId="42" xfId="0" applyFont="1" applyFill="1" applyBorder="1" applyAlignment="1" applyProtection="1">
      <alignment horizontal="center" vertical="center" wrapText="1"/>
      <protection locked="0"/>
    </xf>
    <xf numFmtId="0" fontId="5" fillId="2" borderId="41" xfId="0"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5" fillId="4" borderId="31" xfId="1" applyFont="1" applyFill="1" applyBorder="1" applyAlignment="1">
      <alignment horizontal="center" vertical="center" textRotation="90" wrapText="1"/>
    </xf>
    <xf numFmtId="0" fontId="4" fillId="6" borderId="16" xfId="0" quotePrefix="1"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14" fontId="17" fillId="0" borderId="17" xfId="0" applyNumberFormat="1" applyFont="1" applyFill="1" applyBorder="1" applyAlignment="1" applyProtection="1">
      <alignment horizontal="center" vertical="center" wrapText="1"/>
    </xf>
    <xf numFmtId="0" fontId="17" fillId="0" borderId="17"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wrapText="1"/>
      <protection locked="0"/>
    </xf>
    <xf numFmtId="0" fontId="4" fillId="7" borderId="16" xfId="0" quotePrefix="1" applyNumberFormat="1"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textRotation="90" wrapText="1"/>
      <protection locked="0"/>
    </xf>
    <xf numFmtId="0" fontId="5" fillId="2" borderId="48" xfId="0" applyFont="1" applyFill="1" applyBorder="1" applyAlignment="1" applyProtection="1">
      <alignment horizontal="center" vertical="center" wrapText="1"/>
      <protection locked="0"/>
    </xf>
    <xf numFmtId="0" fontId="16" fillId="2" borderId="17" xfId="0" applyFont="1" applyFill="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4" fillId="0" borderId="0" xfId="0" applyFont="1" applyFill="1" applyBorder="1" applyAlignment="1">
      <alignment horizontal="center" vertical="center" wrapText="1"/>
    </xf>
    <xf numFmtId="0" fontId="20" fillId="0" borderId="10" xfId="0" applyFont="1" applyFill="1" applyBorder="1" applyAlignment="1" applyProtection="1">
      <alignment horizontal="center" vertical="center" textRotation="90" wrapText="1"/>
    </xf>
    <xf numFmtId="0" fontId="20" fillId="0" borderId="8" xfId="0" applyFont="1" applyFill="1" applyBorder="1" applyAlignment="1" applyProtection="1">
      <alignment horizontal="center" vertical="center" textRotation="90" wrapText="1"/>
    </xf>
    <xf numFmtId="0" fontId="20" fillId="0" borderId="9" xfId="0" applyFont="1" applyFill="1" applyBorder="1" applyAlignment="1" applyProtection="1">
      <alignment horizontal="center" vertical="center" textRotation="90" wrapText="1"/>
    </xf>
    <xf numFmtId="0" fontId="21" fillId="2" borderId="0" xfId="0" applyFont="1" applyFill="1" applyAlignment="1" applyProtection="1">
      <alignment horizontal="center" vertical="center" wrapText="1"/>
      <protection locked="0"/>
    </xf>
    <xf numFmtId="0" fontId="20" fillId="0" borderId="0" xfId="0" applyFont="1" applyFill="1" applyBorder="1" applyAlignment="1" applyProtection="1">
      <alignment vertical="center" wrapText="1"/>
    </xf>
    <xf numFmtId="0" fontId="20" fillId="0" borderId="1" xfId="0" applyFont="1" applyFill="1" applyBorder="1" applyAlignment="1" applyProtection="1">
      <alignment vertical="center" wrapText="1"/>
    </xf>
    <xf numFmtId="0" fontId="21" fillId="0" borderId="0" xfId="0" applyFont="1" applyAlignment="1" applyProtection="1">
      <alignment horizontal="center" vertical="center" wrapText="1"/>
      <protection locked="0"/>
    </xf>
    <xf numFmtId="0" fontId="6" fillId="0" borderId="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wrapText="1"/>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19" fillId="8" borderId="6" xfId="0" applyFont="1" applyFill="1" applyBorder="1" applyAlignment="1">
      <alignment horizontal="center" vertical="center"/>
    </xf>
    <xf numFmtId="0" fontId="3" fillId="10" borderId="5"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19" fillId="10" borderId="6" xfId="0" applyFont="1" applyFill="1" applyBorder="1" applyAlignment="1">
      <alignment horizontal="center" vertical="center"/>
    </xf>
    <xf numFmtId="0" fontId="3" fillId="10" borderId="7"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19" fillId="11" borderId="6" xfId="0" applyFont="1" applyFill="1" applyBorder="1" applyAlignment="1">
      <alignment horizontal="center" vertical="center"/>
    </xf>
    <xf numFmtId="0" fontId="3" fillId="11" borderId="7" xfId="0" applyFont="1" applyFill="1" applyBorder="1" applyAlignment="1">
      <alignment horizontal="center" vertical="center" wrapText="1"/>
    </xf>
    <xf numFmtId="0" fontId="20" fillId="9" borderId="8" xfId="0" applyFont="1" applyFill="1" applyBorder="1" applyAlignment="1" applyProtection="1">
      <alignment horizontal="center" vertical="center" textRotation="90" wrapText="1"/>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22" fillId="13" borderId="19" xfId="0" applyFont="1" applyFill="1" applyBorder="1" applyAlignment="1">
      <alignment horizontal="left" vertical="center" wrapText="1"/>
    </xf>
    <xf numFmtId="0" fontId="22" fillId="13" borderId="47" xfId="0" applyFont="1" applyFill="1" applyBorder="1" applyAlignment="1">
      <alignment horizontal="left" vertical="center" wrapText="1"/>
    </xf>
    <xf numFmtId="0" fontId="22" fillId="6" borderId="19" xfId="0" applyFont="1" applyFill="1" applyBorder="1" applyAlignment="1">
      <alignment horizontal="left" vertical="center" wrapText="1"/>
    </xf>
    <xf numFmtId="0" fontId="22" fillId="6" borderId="47" xfId="0" applyFont="1" applyFill="1" applyBorder="1" applyAlignment="1">
      <alignment horizontal="left" vertical="center" wrapText="1"/>
    </xf>
    <xf numFmtId="0" fontId="22" fillId="0" borderId="0" xfId="0" applyFont="1" applyAlignment="1" applyProtection="1">
      <alignment horizontal="center" vertical="center" wrapText="1"/>
      <protection locked="0"/>
    </xf>
    <xf numFmtId="0" fontId="23" fillId="0" borderId="0" xfId="0" applyFont="1"/>
    <xf numFmtId="0" fontId="24" fillId="17" borderId="19" xfId="0" applyFont="1" applyFill="1" applyBorder="1" applyAlignment="1">
      <alignment horizontal="center" vertical="center" wrapText="1" shrinkToFit="1"/>
    </xf>
    <xf numFmtId="0" fontId="25" fillId="18" borderId="18" xfId="0" applyFont="1" applyFill="1" applyBorder="1" applyAlignment="1">
      <alignment horizontal="left" vertical="top" wrapText="1"/>
    </xf>
    <xf numFmtId="0" fontId="26" fillId="18" borderId="18" xfId="0" applyFont="1" applyFill="1" applyBorder="1" applyAlignment="1">
      <alignment vertical="center" wrapText="1"/>
    </xf>
    <xf numFmtId="0" fontId="15" fillId="0" borderId="1" xfId="1" applyFont="1" applyFill="1" applyBorder="1" applyAlignment="1">
      <alignment horizontal="center" vertical="center" textRotation="90" wrapText="1"/>
    </xf>
    <xf numFmtId="0" fontId="26" fillId="0" borderId="47" xfId="0" applyFont="1" applyBorder="1" applyAlignment="1">
      <alignment horizontal="center" vertical="center" wrapText="1"/>
    </xf>
    <xf numFmtId="0" fontId="26" fillId="0" borderId="18" xfId="0" applyFont="1" applyBorder="1" applyAlignment="1">
      <alignment horizontal="center" vertical="center" wrapText="1"/>
    </xf>
    <xf numFmtId="0" fontId="5" fillId="0" borderId="5" xfId="0" applyFont="1" applyFill="1" applyBorder="1" applyAlignment="1" applyProtection="1">
      <alignment horizontal="center" vertical="center" wrapText="1"/>
      <protection locked="0"/>
    </xf>
    <xf numFmtId="0" fontId="22" fillId="0" borderId="24" xfId="0" applyFont="1" applyFill="1" applyBorder="1" applyAlignment="1">
      <alignment vertical="center" wrapText="1"/>
    </xf>
    <xf numFmtId="0" fontId="22" fillId="0" borderId="24" xfId="0" applyFont="1" applyFill="1" applyBorder="1" applyAlignment="1">
      <alignment horizontal="left" vertical="center" wrapText="1"/>
    </xf>
    <xf numFmtId="0" fontId="0" fillId="0" borderId="0" xfId="0" applyBorder="1"/>
    <xf numFmtId="0" fontId="2" fillId="0" borderId="32"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4" xfId="0" applyFont="1" applyFill="1" applyBorder="1" applyAlignment="1">
      <alignment horizontal="center" vertical="center"/>
    </xf>
    <xf numFmtId="0" fontId="4" fillId="0" borderId="18" xfId="0" applyFont="1" applyFill="1" applyBorder="1" applyAlignment="1">
      <alignment horizontal="center" vertical="center" wrapText="1"/>
    </xf>
    <xf numFmtId="0" fontId="0" fillId="0" borderId="18" xfId="0" applyBorder="1"/>
    <xf numFmtId="0" fontId="4" fillId="3" borderId="54" xfId="0" quotePrefix="1" applyNumberFormat="1"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2" fillId="0" borderId="40" xfId="0" applyFont="1" applyFill="1" applyBorder="1" applyAlignment="1">
      <alignment horizontal="center" vertical="center"/>
    </xf>
    <xf numFmtId="0" fontId="4" fillId="0" borderId="47" xfId="0" applyFont="1" applyFill="1" applyBorder="1" applyAlignment="1">
      <alignment horizontal="center" vertical="center" wrapText="1"/>
    </xf>
    <xf numFmtId="0" fontId="0" fillId="0" borderId="47" xfId="0" applyBorder="1"/>
    <xf numFmtId="0" fontId="4" fillId="0" borderId="25" xfId="0" applyFont="1" applyFill="1" applyBorder="1" applyAlignment="1">
      <alignment horizontal="center" vertical="center" wrapText="1"/>
    </xf>
    <xf numFmtId="0" fontId="2" fillId="0" borderId="55" xfId="0" applyFont="1" applyFill="1" applyBorder="1" applyAlignment="1">
      <alignment horizontal="center" vertical="center"/>
    </xf>
    <xf numFmtId="0" fontId="4" fillId="0" borderId="19"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0" fillId="0" borderId="38" xfId="0" applyBorder="1"/>
    <xf numFmtId="0" fontId="1" fillId="0" borderId="50" xfId="0" applyFont="1" applyBorder="1" applyAlignment="1" applyProtection="1">
      <alignment horizontal="center" vertical="center" wrapText="1"/>
      <protection locked="0"/>
    </xf>
    <xf numFmtId="0" fontId="0" fillId="0" borderId="50" xfId="0" applyBorder="1"/>
    <xf numFmtId="0" fontId="1" fillId="0" borderId="13"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25" fillId="18" borderId="47" xfId="0" applyFont="1" applyFill="1" applyBorder="1" applyAlignment="1">
      <alignment horizontal="left" vertical="top" wrapText="1"/>
    </xf>
    <xf numFmtId="0" fontId="15" fillId="0" borderId="0" xfId="1" applyFont="1" applyFill="1" applyBorder="1" applyAlignment="1">
      <alignment horizontal="center" vertical="center" textRotation="90" wrapText="1"/>
    </xf>
    <xf numFmtId="0" fontId="15" fillId="4" borderId="13" xfId="1" applyFont="1" applyFill="1" applyBorder="1" applyAlignment="1">
      <alignment horizontal="center" vertical="center" textRotation="90" wrapText="1"/>
    </xf>
    <xf numFmtId="0" fontId="12" fillId="0" borderId="0" xfId="0" applyFont="1" applyFill="1" applyBorder="1" applyAlignment="1" applyProtection="1">
      <alignment vertical="center" wrapText="1"/>
    </xf>
    <xf numFmtId="0" fontId="4" fillId="19" borderId="15" xfId="0" quotePrefix="1" applyNumberFormat="1" applyFont="1" applyFill="1" applyBorder="1" applyAlignment="1" applyProtection="1">
      <alignment horizontal="center" vertical="center" wrapText="1"/>
      <protection locked="0"/>
    </xf>
    <xf numFmtId="0" fontId="4" fillId="19" borderId="16" xfId="0" quotePrefix="1" applyNumberFormat="1" applyFont="1" applyFill="1" applyBorder="1" applyAlignment="1" applyProtection="1">
      <alignment horizontal="center" vertical="center" wrapText="1"/>
      <protection locked="0"/>
    </xf>
    <xf numFmtId="0" fontId="4" fillId="20" borderId="16" xfId="0" quotePrefix="1" applyNumberFormat="1" applyFont="1" applyFill="1" applyBorder="1" applyAlignment="1" applyProtection="1">
      <alignment horizontal="center" vertical="center" wrapText="1"/>
      <protection locked="0"/>
    </xf>
    <xf numFmtId="0" fontId="4" fillId="15" borderId="16" xfId="0" quotePrefix="1" applyNumberFormat="1" applyFont="1" applyFill="1" applyBorder="1" applyAlignment="1" applyProtection="1">
      <alignment horizontal="center" vertical="center" wrapText="1"/>
      <protection locked="0"/>
    </xf>
    <xf numFmtId="0" fontId="28" fillId="15" borderId="17" xfId="0" quotePrefix="1" applyNumberFormat="1" applyFont="1" applyFill="1" applyBorder="1" applyAlignment="1" applyProtection="1">
      <alignment horizontal="center" vertical="center" textRotation="90" wrapText="1"/>
      <protection locked="0"/>
    </xf>
    <xf numFmtId="0" fontId="19" fillId="0" borderId="1" xfId="0" applyFont="1" applyFill="1" applyBorder="1" applyAlignment="1" applyProtection="1">
      <alignment vertical="center" textRotation="90" wrapText="1"/>
      <protection locked="0"/>
    </xf>
    <xf numFmtId="0" fontId="28" fillId="6" borderId="7" xfId="0" quotePrefix="1" applyNumberFormat="1" applyFont="1" applyFill="1" applyBorder="1" applyAlignment="1" applyProtection="1">
      <alignment horizontal="center" vertical="center" textRotation="90" wrapText="1"/>
      <protection locked="0"/>
    </xf>
    <xf numFmtId="0" fontId="4" fillId="9" borderId="16" xfId="0" quotePrefix="1" applyNumberFormat="1" applyFont="1" applyFill="1" applyBorder="1" applyAlignment="1" applyProtection="1">
      <alignment horizontal="center" vertical="center" wrapText="1"/>
      <protection locked="0"/>
    </xf>
    <xf numFmtId="0" fontId="4" fillId="16" borderId="16" xfId="0" quotePrefix="1" applyNumberFormat="1" applyFont="1" applyFill="1" applyBorder="1" applyAlignment="1" applyProtection="1">
      <alignment horizontal="center" vertical="center" wrapText="1"/>
      <protection locked="0"/>
    </xf>
    <xf numFmtId="0" fontId="19" fillId="0" borderId="0" xfId="0" applyFont="1" applyFill="1" applyBorder="1" applyAlignment="1" applyProtection="1">
      <alignment vertical="center" textRotation="90" wrapText="1"/>
      <protection locked="0"/>
    </xf>
    <xf numFmtId="0" fontId="4" fillId="21" borderId="16" xfId="0" quotePrefix="1" applyNumberFormat="1" applyFont="1" applyFill="1" applyBorder="1" applyAlignment="1" applyProtection="1">
      <alignment horizontal="center" vertical="center" wrapText="1"/>
      <protection locked="0"/>
    </xf>
    <xf numFmtId="0" fontId="31" fillId="15" borderId="17" xfId="0" quotePrefix="1" applyNumberFormat="1" applyFont="1" applyFill="1" applyBorder="1" applyAlignment="1" applyProtection="1">
      <alignment horizontal="center" vertical="center" textRotation="90" wrapText="1"/>
      <protection locked="0"/>
    </xf>
    <xf numFmtId="0" fontId="31" fillId="6" borderId="7" xfId="0" quotePrefix="1" applyNumberFormat="1" applyFont="1" applyFill="1" applyBorder="1" applyAlignment="1" applyProtection="1">
      <alignment horizontal="center" vertical="center" textRotation="90" wrapText="1"/>
      <protection locked="0"/>
    </xf>
    <xf numFmtId="0" fontId="4" fillId="0" borderId="35" xfId="0" applyFont="1" applyFill="1" applyBorder="1" applyAlignment="1">
      <alignment horizontal="center" vertical="center" wrapText="1"/>
    </xf>
    <xf numFmtId="0" fontId="20" fillId="0" borderId="0" xfId="0" applyFont="1" applyFill="1" applyBorder="1" applyAlignment="1" applyProtection="1">
      <alignment horizontal="center" vertical="center" textRotation="255"/>
      <protection locked="0"/>
    </xf>
    <xf numFmtId="0" fontId="4" fillId="0" borderId="26"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5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23" fillId="0" borderId="18" xfId="0" applyFont="1" applyBorder="1" applyAlignment="1">
      <alignment horizontal="center" vertical="center"/>
    </xf>
    <xf numFmtId="0" fontId="2" fillId="0" borderId="22" xfId="0" applyFont="1" applyFill="1" applyBorder="1" applyAlignment="1">
      <alignment horizontal="center" vertical="center"/>
    </xf>
    <xf numFmtId="0" fontId="2" fillId="0" borderId="29" xfId="0" applyFont="1" applyFill="1" applyBorder="1" applyAlignment="1">
      <alignment horizontal="center" vertical="center"/>
    </xf>
    <xf numFmtId="0" fontId="2" fillId="0" borderId="23" xfId="0" applyFont="1" applyFill="1" applyBorder="1" applyAlignment="1">
      <alignment horizontal="center" vertical="center"/>
    </xf>
    <xf numFmtId="0" fontId="34" fillId="13" borderId="19" xfId="0" applyFont="1" applyFill="1" applyBorder="1" applyAlignment="1">
      <alignment vertical="center" wrapText="1"/>
    </xf>
    <xf numFmtId="0" fontId="34" fillId="13" borderId="19" xfId="0" applyFont="1" applyFill="1" applyBorder="1" applyAlignment="1">
      <alignment horizontal="left" vertical="center" wrapText="1"/>
    </xf>
    <xf numFmtId="0" fontId="34" fillId="14" borderId="19" xfId="0" applyFont="1" applyFill="1" applyBorder="1" applyAlignment="1">
      <alignment vertical="center" wrapText="1"/>
    </xf>
    <xf numFmtId="0" fontId="34" fillId="15" borderId="19" xfId="0" applyFont="1" applyFill="1" applyBorder="1" applyAlignment="1">
      <alignment vertical="center" wrapText="1"/>
    </xf>
    <xf numFmtId="0" fontId="34" fillId="6" borderId="19" xfId="0" applyFont="1" applyFill="1" applyBorder="1" applyAlignment="1">
      <alignment vertical="center" wrapText="1"/>
    </xf>
    <xf numFmtId="0" fontId="34" fillId="6" borderId="19" xfId="0" applyFont="1" applyFill="1" applyBorder="1" applyAlignment="1">
      <alignment horizontal="left" vertical="center" wrapText="1"/>
    </xf>
    <xf numFmtId="0" fontId="34" fillId="9" borderId="19" xfId="0" applyFont="1" applyFill="1" applyBorder="1" applyAlignment="1">
      <alignment vertical="center" wrapText="1"/>
    </xf>
    <xf numFmtId="0" fontId="34" fillId="16" borderId="19" xfId="0" applyFont="1" applyFill="1" applyBorder="1" applyAlignment="1">
      <alignment vertical="center" wrapText="1"/>
    </xf>
    <xf numFmtId="0" fontId="34" fillId="21" borderId="19" xfId="0" applyFont="1" applyFill="1" applyBorder="1" applyAlignment="1">
      <alignment vertical="center" wrapText="1"/>
    </xf>
    <xf numFmtId="0" fontId="34" fillId="7" borderId="19" xfId="0" applyFont="1" applyFill="1" applyBorder="1" applyAlignment="1">
      <alignment vertical="center" wrapText="1"/>
    </xf>
    <xf numFmtId="0" fontId="34" fillId="7" borderId="49" xfId="0" applyFont="1" applyFill="1" applyBorder="1" applyAlignment="1">
      <alignment vertical="center" wrapText="1"/>
    </xf>
    <xf numFmtId="0" fontId="20" fillId="9" borderId="10" xfId="0" applyFont="1" applyFill="1" applyBorder="1" applyAlignment="1" applyProtection="1">
      <alignment horizontal="center" vertical="center" textRotation="90" wrapText="1"/>
    </xf>
    <xf numFmtId="0" fontId="4" fillId="12" borderId="25" xfId="0" applyFont="1" applyFill="1" applyBorder="1" applyAlignment="1">
      <alignment horizontal="center" vertical="center" wrapText="1"/>
    </xf>
    <xf numFmtId="0" fontId="5" fillId="0" borderId="12" xfId="0" applyFont="1" applyFill="1" applyBorder="1" applyAlignment="1" applyProtection="1">
      <alignment horizontal="center" vertical="center" textRotation="90" wrapText="1"/>
      <protection locked="0"/>
    </xf>
    <xf numFmtId="0" fontId="5" fillId="0" borderId="13" xfId="0" applyFont="1" applyFill="1" applyBorder="1" applyAlignment="1" applyProtection="1">
      <alignment horizontal="center" vertical="center" textRotation="90" wrapText="1"/>
      <protection locked="0"/>
    </xf>
    <xf numFmtId="0" fontId="5" fillId="0" borderId="14" xfId="0" applyFont="1" applyFill="1" applyBorder="1" applyAlignment="1" applyProtection="1">
      <alignment horizontal="center" vertical="center" textRotation="90" wrapText="1"/>
      <protection locked="0"/>
    </xf>
    <xf numFmtId="0" fontId="5" fillId="0" borderId="12" xfId="0" applyFont="1" applyFill="1" applyBorder="1" applyAlignment="1">
      <alignment horizontal="center" vertical="center" textRotation="90" wrapText="1"/>
    </xf>
    <xf numFmtId="0" fontId="5" fillId="0" borderId="13" xfId="0" applyFont="1" applyFill="1" applyBorder="1" applyAlignment="1">
      <alignment horizontal="center" vertical="center" textRotation="90" wrapText="1"/>
    </xf>
    <xf numFmtId="0" fontId="5" fillId="0" borderId="14" xfId="0" applyFont="1" applyFill="1" applyBorder="1" applyAlignment="1">
      <alignment horizontal="center" vertical="center" textRotation="90" wrapText="1"/>
    </xf>
    <xf numFmtId="0" fontId="5" fillId="0" borderId="8"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4" fillId="0" borderId="32" xfId="0" applyFont="1" applyFill="1" applyBorder="1" applyAlignment="1" applyProtection="1">
      <alignment horizontal="center" vertical="center" wrapText="1"/>
      <protection locked="0"/>
    </xf>
    <xf numFmtId="0" fontId="4" fillId="0" borderId="39" xfId="0" applyFont="1" applyFill="1" applyBorder="1" applyAlignment="1" applyProtection="1">
      <alignment horizontal="center" vertical="center" wrapText="1"/>
      <protection locked="0"/>
    </xf>
    <xf numFmtId="0" fontId="4" fillId="0" borderId="35" xfId="0"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wrapText="1"/>
      <protection locked="0"/>
    </xf>
    <xf numFmtId="0" fontId="4" fillId="0" borderId="37"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textRotation="255" wrapText="1"/>
      <protection locked="0"/>
    </xf>
    <xf numFmtId="0" fontId="19" fillId="9" borderId="18" xfId="0" applyFont="1" applyFill="1" applyBorder="1" applyAlignment="1" applyProtection="1">
      <alignment horizontal="center" vertical="center" textRotation="90" wrapText="1"/>
      <protection locked="0"/>
    </xf>
    <xf numFmtId="0" fontId="30" fillId="9" borderId="34" xfId="0" quotePrefix="1" applyNumberFormat="1" applyFont="1" applyFill="1" applyBorder="1" applyAlignment="1" applyProtection="1">
      <alignment horizontal="center" vertical="center" textRotation="90" wrapText="1"/>
      <protection locked="0"/>
    </xf>
    <xf numFmtId="0" fontId="30" fillId="9" borderId="56" xfId="0" quotePrefix="1" applyNumberFormat="1" applyFont="1" applyFill="1" applyBorder="1" applyAlignment="1" applyProtection="1">
      <alignment horizontal="center" vertical="center" textRotation="90" wrapText="1"/>
      <protection locked="0"/>
    </xf>
    <xf numFmtId="0" fontId="19" fillId="16" borderId="18" xfId="0" applyFont="1" applyFill="1" applyBorder="1" applyAlignment="1" applyProtection="1">
      <alignment horizontal="center" vertical="center" textRotation="90" wrapText="1"/>
      <protection locked="0"/>
    </xf>
    <xf numFmtId="0" fontId="30" fillId="16" borderId="34" xfId="0" quotePrefix="1" applyNumberFormat="1" applyFont="1" applyFill="1" applyBorder="1" applyAlignment="1" applyProtection="1">
      <alignment horizontal="center" vertical="center" textRotation="90" wrapText="1"/>
      <protection locked="0"/>
    </xf>
    <xf numFmtId="0" fontId="30" fillId="16" borderId="56" xfId="0" quotePrefix="1" applyNumberFormat="1" applyFont="1" applyFill="1" applyBorder="1" applyAlignment="1" applyProtection="1">
      <alignment horizontal="center" vertical="center" textRotation="90" wrapText="1"/>
      <protection locked="0"/>
    </xf>
    <xf numFmtId="0" fontId="30" fillId="21" borderId="34" xfId="0" quotePrefix="1" applyNumberFormat="1" applyFont="1" applyFill="1" applyBorder="1" applyAlignment="1" applyProtection="1">
      <alignment horizontal="center" vertical="center" textRotation="90" wrapText="1"/>
      <protection locked="0"/>
    </xf>
    <xf numFmtId="0" fontId="30" fillId="21" borderId="56" xfId="0" quotePrefix="1" applyNumberFormat="1" applyFont="1" applyFill="1" applyBorder="1" applyAlignment="1" applyProtection="1">
      <alignment horizontal="center" vertical="center" textRotation="90" wrapText="1"/>
      <protection locked="0"/>
    </xf>
    <xf numFmtId="0" fontId="19" fillId="7" borderId="18" xfId="0" applyFont="1" applyFill="1" applyBorder="1" applyAlignment="1" applyProtection="1">
      <alignment horizontal="center" vertical="center" textRotation="90" wrapText="1"/>
      <protection locked="0"/>
    </xf>
    <xf numFmtId="0" fontId="30" fillId="7" borderId="34" xfId="0" quotePrefix="1" applyNumberFormat="1" applyFont="1" applyFill="1" applyBorder="1" applyAlignment="1" applyProtection="1">
      <alignment horizontal="center" vertical="center" textRotation="90" wrapText="1"/>
      <protection locked="0"/>
    </xf>
    <xf numFmtId="0" fontId="30" fillId="7" borderId="56" xfId="0" quotePrefix="1" applyNumberFormat="1" applyFont="1" applyFill="1" applyBorder="1" applyAlignment="1" applyProtection="1">
      <alignment horizontal="center" vertical="center" textRotation="90" wrapText="1"/>
      <protection locked="0"/>
    </xf>
    <xf numFmtId="0" fontId="29" fillId="6" borderId="10" xfId="0" quotePrefix="1" applyNumberFormat="1" applyFont="1" applyFill="1" applyBorder="1" applyAlignment="1" applyProtection="1">
      <alignment horizontal="center" vertical="center" textRotation="90" wrapText="1"/>
      <protection locked="0"/>
    </xf>
    <xf numFmtId="0" fontId="29" fillId="6" borderId="1" xfId="0" quotePrefix="1" applyNumberFormat="1" applyFont="1" applyFill="1" applyBorder="1" applyAlignment="1" applyProtection="1">
      <alignment horizontal="center" vertical="center" textRotation="90" wrapText="1"/>
      <protection locked="0"/>
    </xf>
    <xf numFmtId="0" fontId="29" fillId="6" borderId="11" xfId="0" quotePrefix="1" applyNumberFormat="1" applyFont="1" applyFill="1" applyBorder="1" applyAlignment="1" applyProtection="1">
      <alignment horizontal="center" vertical="center" textRotation="90" wrapText="1"/>
      <protection locked="0"/>
    </xf>
    <xf numFmtId="0" fontId="31" fillId="6" borderId="10" xfId="0" quotePrefix="1" applyNumberFormat="1" applyFont="1" applyFill="1" applyBorder="1" applyAlignment="1" applyProtection="1">
      <alignment horizontal="center" vertical="center" textRotation="90" wrapText="1"/>
      <protection locked="0"/>
    </xf>
    <xf numFmtId="0" fontId="31" fillId="6" borderId="1" xfId="0" quotePrefix="1" applyNumberFormat="1" applyFont="1" applyFill="1" applyBorder="1" applyAlignment="1" applyProtection="1">
      <alignment horizontal="center" vertical="center" textRotation="90" wrapText="1"/>
      <protection locked="0"/>
    </xf>
    <xf numFmtId="0" fontId="31" fillId="6" borderId="11" xfId="0" quotePrefix="1" applyNumberFormat="1" applyFont="1" applyFill="1" applyBorder="1" applyAlignment="1" applyProtection="1">
      <alignment horizontal="center" vertical="center" textRotation="90" wrapText="1"/>
      <protection locked="0"/>
    </xf>
    <xf numFmtId="0" fontId="19" fillId="6" borderId="18" xfId="0" applyFont="1" applyFill="1" applyBorder="1" applyAlignment="1" applyProtection="1">
      <alignment horizontal="center" vertical="center" textRotation="90" wrapText="1"/>
      <protection locked="0"/>
    </xf>
    <xf numFmtId="0" fontId="19" fillId="0" borderId="12" xfId="0" applyFont="1" applyFill="1" applyBorder="1" applyAlignment="1" applyProtection="1">
      <alignment horizontal="center" vertical="center" textRotation="90" wrapText="1"/>
      <protection locked="0"/>
    </xf>
    <xf numFmtId="0" fontId="19" fillId="0" borderId="13" xfId="0" applyFont="1" applyFill="1" applyBorder="1" applyAlignment="1" applyProtection="1">
      <alignment horizontal="center" vertical="center" textRotation="90" wrapText="1"/>
      <protection locked="0"/>
    </xf>
    <xf numFmtId="0" fontId="19" fillId="0" borderId="14" xfId="0" applyFont="1" applyFill="1" applyBorder="1" applyAlignment="1" applyProtection="1">
      <alignment horizontal="center" vertical="center" textRotation="90" wrapText="1"/>
      <protection locked="0"/>
    </xf>
    <xf numFmtId="0" fontId="22" fillId="13" borderId="19" xfId="0" applyFont="1" applyFill="1" applyBorder="1" applyAlignment="1">
      <alignment horizontal="left" vertical="center" wrapText="1"/>
    </xf>
    <xf numFmtId="0" fontId="22" fillId="13" borderId="47" xfId="0" applyFont="1" applyFill="1" applyBorder="1" applyAlignment="1">
      <alignment horizontal="left" vertical="center" wrapText="1"/>
    </xf>
    <xf numFmtId="0" fontId="22" fillId="14" borderId="19" xfId="0" applyFont="1" applyFill="1" applyBorder="1" applyAlignment="1">
      <alignment horizontal="left" vertical="center" wrapText="1"/>
    </xf>
    <xf numFmtId="0" fontId="22" fillId="14" borderId="47" xfId="0" applyFont="1" applyFill="1" applyBorder="1" applyAlignment="1">
      <alignment horizontal="left" vertical="center" wrapText="1"/>
    </xf>
    <xf numFmtId="0" fontId="22" fillId="15" borderId="19" xfId="0" applyFont="1" applyFill="1" applyBorder="1" applyAlignment="1">
      <alignment horizontal="left" vertical="center" wrapText="1"/>
    </xf>
    <xf numFmtId="0" fontId="22" fillId="15" borderId="47" xfId="0" applyFont="1" applyFill="1" applyBorder="1" applyAlignment="1">
      <alignment horizontal="left" vertical="center" wrapText="1"/>
    </xf>
    <xf numFmtId="0" fontId="22" fillId="6" borderId="19" xfId="0" applyFont="1" applyFill="1" applyBorder="1" applyAlignment="1">
      <alignment horizontal="left" vertical="center" wrapText="1"/>
    </xf>
    <xf numFmtId="0" fontId="22" fillId="6" borderId="47" xfId="0" applyFont="1" applyFill="1" applyBorder="1" applyAlignment="1">
      <alignment horizontal="left" vertical="center" wrapText="1"/>
    </xf>
    <xf numFmtId="0" fontId="22" fillId="9" borderId="19" xfId="0" applyFont="1" applyFill="1" applyBorder="1" applyAlignment="1">
      <alignment horizontal="left" vertical="center" wrapText="1"/>
    </xf>
    <xf numFmtId="0" fontId="22" fillId="9" borderId="47" xfId="0" applyFont="1" applyFill="1" applyBorder="1" applyAlignment="1">
      <alignment horizontal="left" vertical="center" wrapText="1"/>
    </xf>
    <xf numFmtId="0" fontId="22" fillId="16" borderId="19" xfId="0" applyFont="1" applyFill="1" applyBorder="1" applyAlignment="1">
      <alignment horizontal="left" vertical="center" wrapText="1"/>
    </xf>
    <xf numFmtId="0" fontId="22" fillId="16" borderId="47" xfId="0" applyFont="1" applyFill="1" applyBorder="1" applyAlignment="1">
      <alignment horizontal="left" vertical="center" wrapText="1"/>
    </xf>
    <xf numFmtId="0" fontId="22" fillId="16" borderId="18" xfId="0" applyFont="1" applyFill="1" applyBorder="1" applyAlignment="1">
      <alignment horizontal="left" vertical="center" wrapText="1"/>
    </xf>
    <xf numFmtId="0" fontId="22" fillId="21" borderId="18" xfId="0" applyFont="1" applyFill="1" applyBorder="1" applyAlignment="1">
      <alignment horizontal="left" vertical="center" wrapText="1"/>
    </xf>
    <xf numFmtId="0" fontId="26" fillId="4" borderId="18" xfId="0" applyFont="1" applyFill="1" applyBorder="1" applyAlignment="1">
      <alignment horizontal="center" textRotation="180" wrapText="1"/>
    </xf>
    <xf numFmtId="0" fontId="25" fillId="4" borderId="49" xfId="0" applyFont="1" applyFill="1" applyBorder="1" applyAlignment="1">
      <alignment horizontal="center" vertical="center" wrapText="1" readingOrder="1"/>
    </xf>
    <xf numFmtId="0" fontId="25" fillId="4" borderId="38" xfId="0" applyFont="1" applyFill="1" applyBorder="1" applyAlignment="1">
      <alignment horizontal="center" vertical="center" wrapText="1" readingOrder="1"/>
    </xf>
    <xf numFmtId="0" fontId="25" fillId="4" borderId="51" xfId="0" applyFont="1" applyFill="1" applyBorder="1" applyAlignment="1">
      <alignment horizontal="center" vertical="center" wrapText="1" readingOrder="1"/>
    </xf>
    <xf numFmtId="0" fontId="25" fillId="4" borderId="52" xfId="0" applyFont="1" applyFill="1" applyBorder="1" applyAlignment="1">
      <alignment horizontal="center" vertical="center" wrapText="1" readingOrder="1"/>
    </xf>
    <xf numFmtId="0" fontId="25" fillId="4" borderId="43" xfId="0" applyFont="1" applyFill="1" applyBorder="1" applyAlignment="1">
      <alignment horizontal="center" vertical="center" wrapText="1" readingOrder="1"/>
    </xf>
    <xf numFmtId="0" fontId="25" fillId="4" borderId="54" xfId="0" applyFont="1" applyFill="1" applyBorder="1" applyAlignment="1">
      <alignment horizontal="center" vertical="center" wrapText="1" readingOrder="1"/>
    </xf>
    <xf numFmtId="0" fontId="25" fillId="4" borderId="50" xfId="0" applyFont="1" applyFill="1" applyBorder="1" applyAlignment="1">
      <alignment horizontal="center" vertical="center" wrapText="1" readingOrder="1"/>
    </xf>
    <xf numFmtId="0" fontId="25" fillId="4" borderId="0" xfId="0" applyFont="1" applyFill="1" applyBorder="1" applyAlignment="1">
      <alignment horizontal="center" vertical="center" wrapText="1" readingOrder="1"/>
    </xf>
    <xf numFmtId="0" fontId="25" fillId="4" borderId="53" xfId="0" applyFont="1" applyFill="1" applyBorder="1" applyAlignment="1">
      <alignment horizontal="center" vertical="center" wrapText="1" readingOrder="1"/>
    </xf>
    <xf numFmtId="0" fontId="24" fillId="17" borderId="44" xfId="0" applyFont="1" applyFill="1" applyBorder="1" applyAlignment="1">
      <alignment horizontal="center" vertical="center" wrapText="1" shrinkToFit="1"/>
    </xf>
    <xf numFmtId="0" fontId="24" fillId="17" borderId="47" xfId="0" applyFont="1" applyFill="1" applyBorder="1" applyAlignment="1">
      <alignment horizontal="center" vertical="center" wrapText="1" shrinkToFit="1"/>
    </xf>
    <xf numFmtId="0" fontId="18" fillId="5" borderId="0" xfId="1" applyFont="1" applyFill="1" applyBorder="1" applyAlignment="1">
      <alignment horizontal="center" vertical="center" wrapText="1"/>
    </xf>
    <xf numFmtId="0" fontId="25" fillId="4" borderId="35" xfId="0" applyFont="1" applyFill="1" applyBorder="1" applyAlignment="1">
      <alignment horizontal="center" vertical="center" wrapText="1" readingOrder="1"/>
    </xf>
    <xf numFmtId="0" fontId="25" fillId="4" borderId="36" xfId="0" applyFont="1" applyFill="1" applyBorder="1" applyAlignment="1">
      <alignment horizontal="center" vertical="center" wrapText="1" readingOrder="1"/>
    </xf>
    <xf numFmtId="0" fontId="25" fillId="4" borderId="37" xfId="0" applyFont="1" applyFill="1" applyBorder="1" applyAlignment="1">
      <alignment horizontal="center" vertical="center" wrapText="1" readingOrder="1"/>
    </xf>
    <xf numFmtId="0" fontId="24" fillId="17" borderId="19" xfId="0" applyFont="1" applyFill="1" applyBorder="1" applyAlignment="1">
      <alignment horizontal="center" vertical="center" wrapText="1" shrinkToFit="1"/>
    </xf>
    <xf numFmtId="0" fontId="5" fillId="0" borderId="1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14" xfId="0" applyFont="1" applyFill="1" applyBorder="1" applyAlignment="1" applyProtection="1">
      <alignment horizontal="center" vertical="center" wrapText="1"/>
      <protection locked="0"/>
    </xf>
    <xf numFmtId="0" fontId="30" fillId="19" borderId="12" xfId="0" quotePrefix="1" applyNumberFormat="1" applyFont="1" applyFill="1" applyBorder="1" applyAlignment="1" applyProtection="1">
      <alignment horizontal="center" vertical="center" textRotation="90" wrapText="1"/>
      <protection locked="0"/>
    </xf>
    <xf numFmtId="0" fontId="30" fillId="19" borderId="13" xfId="0" quotePrefix="1" applyNumberFormat="1" applyFont="1" applyFill="1" applyBorder="1" applyAlignment="1" applyProtection="1">
      <alignment horizontal="center" vertical="center" textRotation="90" wrapText="1"/>
      <protection locked="0"/>
    </xf>
    <xf numFmtId="0" fontId="30" fillId="19" borderId="14" xfId="0" quotePrefix="1" applyNumberFormat="1" applyFont="1" applyFill="1" applyBorder="1" applyAlignment="1" applyProtection="1">
      <alignment horizontal="center" vertical="center" textRotation="90" wrapText="1"/>
      <protection locked="0"/>
    </xf>
    <xf numFmtId="0" fontId="29" fillId="19" borderId="12" xfId="0" quotePrefix="1" applyNumberFormat="1" applyFont="1" applyFill="1" applyBorder="1" applyAlignment="1" applyProtection="1">
      <alignment horizontal="center" vertical="center" textRotation="90" wrapText="1"/>
      <protection locked="0"/>
    </xf>
    <xf numFmtId="0" fontId="29" fillId="19" borderId="13" xfId="0" quotePrefix="1" applyNumberFormat="1" applyFont="1" applyFill="1" applyBorder="1" applyAlignment="1" applyProtection="1">
      <alignment horizontal="center" vertical="center" textRotation="90" wrapText="1"/>
      <protection locked="0"/>
    </xf>
    <xf numFmtId="0" fontId="29" fillId="20" borderId="12" xfId="0" quotePrefix="1" applyNumberFormat="1" applyFont="1" applyFill="1" applyBorder="1" applyAlignment="1" applyProtection="1">
      <alignment horizontal="center" vertical="center" textRotation="90" wrapText="1"/>
      <protection locked="0"/>
    </xf>
    <xf numFmtId="0" fontId="29" fillId="20" borderId="13" xfId="0" quotePrefix="1" applyNumberFormat="1" applyFont="1" applyFill="1" applyBorder="1" applyAlignment="1" applyProtection="1">
      <alignment horizontal="center" vertical="center" textRotation="90" wrapText="1"/>
      <protection locked="0"/>
    </xf>
    <xf numFmtId="0" fontId="29" fillId="15" borderId="12" xfId="0" quotePrefix="1" applyNumberFormat="1" applyFont="1" applyFill="1" applyBorder="1" applyAlignment="1" applyProtection="1">
      <alignment horizontal="center" vertical="center" textRotation="90" wrapText="1"/>
      <protection locked="0"/>
    </xf>
    <xf numFmtId="0" fontId="29" fillId="15" borderId="13" xfId="0" quotePrefix="1" applyNumberFormat="1" applyFont="1" applyFill="1" applyBorder="1" applyAlignment="1" applyProtection="1">
      <alignment horizontal="center" vertical="center" textRotation="90" wrapText="1"/>
      <protection locked="0"/>
    </xf>
    <xf numFmtId="0" fontId="22" fillId="7" borderId="18" xfId="0" applyFont="1" applyFill="1" applyBorder="1" applyAlignment="1">
      <alignment horizontal="left" vertical="center" wrapText="1"/>
    </xf>
    <xf numFmtId="0" fontId="10" fillId="0" borderId="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27" fillId="0" borderId="5" xfId="0" applyFont="1" applyFill="1" applyBorder="1" applyAlignment="1" applyProtection="1">
      <alignment horizontal="center" vertical="center" wrapText="1"/>
      <protection locked="0"/>
    </xf>
    <xf numFmtId="0" fontId="20" fillId="0" borderId="6" xfId="0" applyFont="1" applyFill="1" applyBorder="1" applyAlignment="1" applyProtection="1">
      <alignment horizontal="center" vertical="center" wrapText="1"/>
      <protection locked="0"/>
    </xf>
    <xf numFmtId="0" fontId="20" fillId="0" borderId="7"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31" fillId="21" borderId="34" xfId="0" quotePrefix="1" applyNumberFormat="1" applyFont="1" applyFill="1" applyBorder="1" applyAlignment="1" applyProtection="1">
      <alignment horizontal="center" vertical="center" textRotation="90" wrapText="1"/>
      <protection locked="0"/>
    </xf>
    <xf numFmtId="0" fontId="31" fillId="21" borderId="56" xfId="0" quotePrefix="1" applyNumberFormat="1" applyFont="1" applyFill="1" applyBorder="1" applyAlignment="1" applyProtection="1">
      <alignment horizontal="center" vertical="center" textRotation="90" wrapText="1"/>
      <protection locked="0"/>
    </xf>
    <xf numFmtId="0" fontId="31" fillId="7" borderId="34" xfId="0" quotePrefix="1" applyNumberFormat="1" applyFont="1" applyFill="1" applyBorder="1" applyAlignment="1" applyProtection="1">
      <alignment horizontal="center" vertical="center" textRotation="90" wrapText="1"/>
      <protection locked="0"/>
    </xf>
    <xf numFmtId="0" fontId="31" fillId="7" borderId="56" xfId="0" quotePrefix="1" applyNumberFormat="1" applyFont="1" applyFill="1" applyBorder="1" applyAlignment="1" applyProtection="1">
      <alignment horizontal="center" vertical="center" textRotation="90" wrapText="1"/>
      <protection locked="0"/>
    </xf>
    <xf numFmtId="0" fontId="33" fillId="0" borderId="12" xfId="0" applyFont="1" applyFill="1" applyBorder="1" applyAlignment="1" applyProtection="1">
      <alignment horizontal="center" vertical="center" textRotation="255"/>
      <protection locked="0"/>
    </xf>
    <xf numFmtId="0" fontId="33" fillId="0" borderId="13" xfId="0" applyFont="1" applyFill="1" applyBorder="1" applyAlignment="1" applyProtection="1">
      <alignment horizontal="center" vertical="center" textRotation="255"/>
      <protection locked="0"/>
    </xf>
    <xf numFmtId="0" fontId="33" fillId="0" borderId="14" xfId="0" applyFont="1" applyFill="1" applyBorder="1" applyAlignment="1" applyProtection="1">
      <alignment horizontal="center" vertical="center" textRotation="255"/>
      <protection locked="0"/>
    </xf>
    <xf numFmtId="0" fontId="31" fillId="9" borderId="34" xfId="0" quotePrefix="1" applyNumberFormat="1" applyFont="1" applyFill="1" applyBorder="1" applyAlignment="1" applyProtection="1">
      <alignment horizontal="center" vertical="center" textRotation="90" wrapText="1"/>
      <protection locked="0"/>
    </xf>
    <xf numFmtId="0" fontId="31" fillId="9" borderId="56" xfId="0" quotePrefix="1" applyNumberFormat="1" applyFont="1" applyFill="1" applyBorder="1" applyAlignment="1" applyProtection="1">
      <alignment horizontal="center" vertical="center" textRotation="90" wrapText="1"/>
      <protection locked="0"/>
    </xf>
    <xf numFmtId="0" fontId="31" fillId="16" borderId="34" xfId="0" quotePrefix="1" applyNumberFormat="1" applyFont="1" applyFill="1" applyBorder="1" applyAlignment="1" applyProtection="1">
      <alignment horizontal="center" vertical="center" textRotation="90" wrapText="1"/>
      <protection locked="0"/>
    </xf>
    <xf numFmtId="0" fontId="31" fillId="16" borderId="56" xfId="0" quotePrefix="1" applyNumberFormat="1" applyFont="1" applyFill="1" applyBorder="1" applyAlignment="1" applyProtection="1">
      <alignment horizontal="center" vertical="center" textRotation="90" wrapText="1"/>
      <protection locked="0"/>
    </xf>
    <xf numFmtId="0" fontId="31" fillId="19" borderId="12" xfId="0" quotePrefix="1" applyNumberFormat="1" applyFont="1" applyFill="1" applyBorder="1" applyAlignment="1" applyProtection="1">
      <alignment horizontal="center" vertical="center" textRotation="90" wrapText="1"/>
      <protection locked="0"/>
    </xf>
    <xf numFmtId="0" fontId="31" fillId="19" borderId="13" xfId="0" quotePrefix="1" applyNumberFormat="1" applyFont="1" applyFill="1" applyBorder="1" applyAlignment="1" applyProtection="1">
      <alignment horizontal="center" vertical="center" textRotation="90" wrapText="1"/>
      <protection locked="0"/>
    </xf>
    <xf numFmtId="0" fontId="31" fillId="19" borderId="14" xfId="0" quotePrefix="1" applyNumberFormat="1" applyFont="1" applyFill="1" applyBorder="1" applyAlignment="1" applyProtection="1">
      <alignment horizontal="center" vertical="center" textRotation="90" wrapText="1"/>
      <protection locked="0"/>
    </xf>
    <xf numFmtId="0" fontId="31" fillId="20" borderId="12" xfId="0" quotePrefix="1" applyNumberFormat="1" applyFont="1" applyFill="1" applyBorder="1" applyAlignment="1" applyProtection="1">
      <alignment horizontal="center" vertical="center" textRotation="90" wrapText="1"/>
      <protection locked="0"/>
    </xf>
    <xf numFmtId="0" fontId="31" fillId="20" borderId="13" xfId="0" quotePrefix="1" applyNumberFormat="1" applyFont="1" applyFill="1" applyBorder="1" applyAlignment="1" applyProtection="1">
      <alignment horizontal="center" vertical="center" textRotation="90" wrapText="1"/>
      <protection locked="0"/>
    </xf>
    <xf numFmtId="0" fontId="31" fillId="15" borderId="12" xfId="0" quotePrefix="1" applyNumberFormat="1" applyFont="1" applyFill="1" applyBorder="1" applyAlignment="1" applyProtection="1">
      <alignment horizontal="center" vertical="center" textRotation="90" wrapText="1"/>
      <protection locked="0"/>
    </xf>
    <xf numFmtId="0" fontId="31" fillId="15" borderId="13" xfId="0" quotePrefix="1" applyNumberFormat="1" applyFont="1" applyFill="1" applyBorder="1" applyAlignment="1" applyProtection="1">
      <alignment horizontal="center" vertical="center" textRotation="90" wrapText="1"/>
      <protection locked="0"/>
    </xf>
  </cellXfs>
  <cellStyles count="4">
    <cellStyle name="Normal_s3_risk_analysis_summary_200411 (3)" xfId="3"/>
    <cellStyle name="Normale 2" xfId="1"/>
    <cellStyle name="Normalny_wzór karty poprawy" xfId="2"/>
    <cellStyle name="Обычный" xfId="0" builtinId="0"/>
  </cellStyles>
  <dxfs count="196">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ont>
        <b/>
        <i val="0"/>
      </font>
      <fill>
        <patternFill>
          <bgColor rgb="FF99FF66"/>
        </patternFill>
      </fill>
    </dxf>
    <dxf>
      <font>
        <b val="0"/>
        <i val="0"/>
      </font>
      <fill>
        <patternFill>
          <bgColor theme="0" tint="-0.14996795556505021"/>
        </patternFill>
      </fill>
    </dxf>
    <dxf>
      <font>
        <b/>
        <i val="0"/>
      </font>
      <fill>
        <patternFill>
          <bgColor rgb="FF99FF66"/>
        </patternFill>
      </fill>
    </dxf>
    <dxf>
      <font>
        <b val="0"/>
        <i val="0"/>
      </font>
      <fill>
        <patternFill>
          <bgColor theme="0" tint="-4.9989318521683403E-2"/>
        </patternFill>
      </fill>
    </dxf>
    <dxf>
      <font>
        <b/>
        <i val="0"/>
      </font>
      <fill>
        <patternFill>
          <bgColor rgb="FF99FF66"/>
        </patternFill>
      </fill>
    </dxf>
    <dxf>
      <font>
        <b val="0"/>
        <i val="0"/>
      </font>
      <fill>
        <patternFill>
          <bgColor theme="0" tint="-4.9989318521683403E-2"/>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
      <fill>
        <patternFill>
          <bgColor rgb="FF00FF0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66FF"/>
      <color rgb="FF99FF66"/>
      <color rgb="FF99CCFF"/>
      <color rgb="FF66FF99"/>
      <color rgb="FF66FF33"/>
      <color rgb="FF00FF00"/>
      <color rgb="FFFF66CC"/>
      <color rgb="FFFFFF99"/>
      <color rgb="FF00CC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7.jpeg"/><Relationship Id="rId26" Type="http://schemas.openxmlformats.org/officeDocument/2006/relationships/image" Target="../media/image25.jpeg"/><Relationship Id="rId39" Type="http://schemas.openxmlformats.org/officeDocument/2006/relationships/image" Target="../media/image38.jpeg"/><Relationship Id="rId21" Type="http://schemas.openxmlformats.org/officeDocument/2006/relationships/image" Target="../media/image20.jpeg"/><Relationship Id="rId34" Type="http://schemas.openxmlformats.org/officeDocument/2006/relationships/image" Target="../media/image33.jpeg"/><Relationship Id="rId42" Type="http://schemas.openxmlformats.org/officeDocument/2006/relationships/image" Target="../media/image41.jpeg"/><Relationship Id="rId47" Type="http://schemas.openxmlformats.org/officeDocument/2006/relationships/image" Target="../media/image46.jpeg"/><Relationship Id="rId50" Type="http://schemas.openxmlformats.org/officeDocument/2006/relationships/image" Target="../media/image49.jpeg"/><Relationship Id="rId55" Type="http://schemas.openxmlformats.org/officeDocument/2006/relationships/image" Target="../media/image54.jpeg"/><Relationship Id="rId63" Type="http://schemas.openxmlformats.org/officeDocument/2006/relationships/image" Target="../media/image62.jpeg"/><Relationship Id="rId68" Type="http://schemas.openxmlformats.org/officeDocument/2006/relationships/image" Target="../media/image67.jpeg"/><Relationship Id="rId7" Type="http://schemas.openxmlformats.org/officeDocument/2006/relationships/image" Target="../media/image7.jpeg"/><Relationship Id="rId71" Type="http://schemas.openxmlformats.org/officeDocument/2006/relationships/image" Target="../media/image70.jpe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8.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3.jpeg"/><Relationship Id="rId32" Type="http://schemas.openxmlformats.org/officeDocument/2006/relationships/image" Target="../media/image31.jpeg"/><Relationship Id="rId37" Type="http://schemas.openxmlformats.org/officeDocument/2006/relationships/image" Target="../media/image36.jpeg"/><Relationship Id="rId40" Type="http://schemas.openxmlformats.org/officeDocument/2006/relationships/image" Target="../media/image39.jpeg"/><Relationship Id="rId45" Type="http://schemas.openxmlformats.org/officeDocument/2006/relationships/image" Target="../media/image44.jpeg"/><Relationship Id="rId53" Type="http://schemas.openxmlformats.org/officeDocument/2006/relationships/image" Target="../media/image52.jpeg"/><Relationship Id="rId58" Type="http://schemas.openxmlformats.org/officeDocument/2006/relationships/image" Target="../media/image57.jpeg"/><Relationship Id="rId66" Type="http://schemas.openxmlformats.org/officeDocument/2006/relationships/image" Target="../media/image65.jpeg"/><Relationship Id="rId5" Type="http://schemas.openxmlformats.org/officeDocument/2006/relationships/image" Target="../media/image5.jpeg"/><Relationship Id="rId15" Type="http://schemas.openxmlformats.org/officeDocument/2006/relationships/image" Target="../media/image15.gif"/><Relationship Id="rId23" Type="http://schemas.openxmlformats.org/officeDocument/2006/relationships/image" Target="../media/image22.jpe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image" Target="../media/image56.jpeg"/><Relationship Id="rId61" Type="http://schemas.openxmlformats.org/officeDocument/2006/relationships/image" Target="../media/image60.jpeg"/><Relationship Id="rId10" Type="http://schemas.openxmlformats.org/officeDocument/2006/relationships/image" Target="../media/image10.jpeg"/><Relationship Id="rId19" Type="http://schemas.openxmlformats.org/officeDocument/2006/relationships/image" Target="../media/image18.png"/><Relationship Id="rId31" Type="http://schemas.openxmlformats.org/officeDocument/2006/relationships/image" Target="../media/image30.wmf"/><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gif"/><Relationship Id="rId22" Type="http://schemas.openxmlformats.org/officeDocument/2006/relationships/image" Target="../media/image21.jpeg"/><Relationship Id="rId27" Type="http://schemas.openxmlformats.org/officeDocument/2006/relationships/image" Target="../media/image26.png"/><Relationship Id="rId30" Type="http://schemas.openxmlformats.org/officeDocument/2006/relationships/image" Target="../media/image29.jpeg"/><Relationship Id="rId35" Type="http://schemas.openxmlformats.org/officeDocument/2006/relationships/image" Target="../media/image34.jpeg"/><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image" Target="../media/image55.jpeg"/><Relationship Id="rId64" Type="http://schemas.openxmlformats.org/officeDocument/2006/relationships/image" Target="../media/image63.png"/><Relationship Id="rId69" Type="http://schemas.openxmlformats.org/officeDocument/2006/relationships/image" Target="../media/image68.jpeg"/><Relationship Id="rId8" Type="http://schemas.openxmlformats.org/officeDocument/2006/relationships/image" Target="../media/image8.jpeg"/><Relationship Id="rId51" Type="http://schemas.openxmlformats.org/officeDocument/2006/relationships/image" Target="../media/image5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hyperlink" Target="http://www.google.it/url?url=http://it.dreamstime.com/fotografia-stock-il-segno-di-rischio-elettrico-del-pericolo-con-testo-ha-isolato-image16813852&amp;rct=j&amp;frm=1&amp;q=&amp;esrc=s&amp;sa=U&amp;ei=L47sVOznGcH8ygPfs4GIAg&amp;ved=0CCAQ9QEwBQ&amp;usg=AFQjCNHvvux-1FY4Fr5oAfTQbx7ppDFWWg" TargetMode="External"/><Relationship Id="rId25" Type="http://schemas.openxmlformats.org/officeDocument/2006/relationships/image" Target="../media/image24.jpeg"/><Relationship Id="rId33" Type="http://schemas.openxmlformats.org/officeDocument/2006/relationships/image" Target="../media/image32.png"/><Relationship Id="rId38" Type="http://schemas.openxmlformats.org/officeDocument/2006/relationships/image" Target="../media/image37.jpeg"/><Relationship Id="rId46" Type="http://schemas.openxmlformats.org/officeDocument/2006/relationships/image" Target="../media/image45.jpeg"/><Relationship Id="rId59" Type="http://schemas.openxmlformats.org/officeDocument/2006/relationships/image" Target="../media/image58.jpeg"/><Relationship Id="rId67" Type="http://schemas.openxmlformats.org/officeDocument/2006/relationships/image" Target="../media/image66.jpeg"/><Relationship Id="rId20" Type="http://schemas.openxmlformats.org/officeDocument/2006/relationships/image" Target="../media/image19.jpeg"/><Relationship Id="rId41" Type="http://schemas.openxmlformats.org/officeDocument/2006/relationships/image" Target="../media/image40.jpeg"/><Relationship Id="rId54" Type="http://schemas.openxmlformats.org/officeDocument/2006/relationships/image" Target="../media/image53.png"/><Relationship Id="rId62" Type="http://schemas.openxmlformats.org/officeDocument/2006/relationships/image" Target="../media/image61.png"/><Relationship Id="rId70" Type="http://schemas.openxmlformats.org/officeDocument/2006/relationships/image" Target="../media/image6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1.emf"/></Relationships>
</file>

<file path=xl/drawings/drawing1.xml><?xml version="1.0" encoding="utf-8"?>
<xdr:wsDr xmlns:xdr="http://schemas.openxmlformats.org/drawingml/2006/spreadsheetDrawing" xmlns:a="http://schemas.openxmlformats.org/drawingml/2006/main">
  <xdr:twoCellAnchor editAs="oneCell">
    <xdr:from>
      <xdr:col>6</xdr:col>
      <xdr:colOff>45356</xdr:colOff>
      <xdr:row>6</xdr:row>
      <xdr:rowOff>376406</xdr:rowOff>
    </xdr:from>
    <xdr:to>
      <xdr:col>8</xdr:col>
      <xdr:colOff>768356</xdr:colOff>
      <xdr:row>6</xdr:row>
      <xdr:rowOff>3076406</xdr:rowOff>
    </xdr:to>
    <xdr:pic>
      <xdr:nvPicPr>
        <xdr:cNvPr id="5" name="Immagine 4" descr="http://www.bananaffair.it/wp-content/uploads/2010/06/Fabbrica.JPG"/>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3857856" y="13139906"/>
          <a:ext cx="2628000" cy="2700000"/>
        </a:xfrm>
        <a:prstGeom prst="rect">
          <a:avLst/>
        </a:prstGeom>
        <a:noFill/>
        <a:ln>
          <a:noFill/>
        </a:ln>
      </xdr:spPr>
    </xdr:pic>
    <xdr:clientData/>
  </xdr:twoCellAnchor>
  <xdr:twoCellAnchor editAs="oneCell">
    <xdr:from>
      <xdr:col>12</xdr:col>
      <xdr:colOff>136071</xdr:colOff>
      <xdr:row>6</xdr:row>
      <xdr:rowOff>376406</xdr:rowOff>
    </xdr:from>
    <xdr:to>
      <xdr:col>14</xdr:col>
      <xdr:colOff>874930</xdr:colOff>
      <xdr:row>6</xdr:row>
      <xdr:rowOff>3076406</xdr:rowOff>
    </xdr:to>
    <xdr:pic>
      <xdr:nvPicPr>
        <xdr:cNvPr id="6" name="Immagin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9663571" y="13139906"/>
          <a:ext cx="2643859" cy="2700000"/>
        </a:xfrm>
        <a:prstGeom prst="rect">
          <a:avLst/>
        </a:prstGeom>
      </xdr:spPr>
    </xdr:pic>
    <xdr:clientData/>
  </xdr:twoCellAnchor>
  <xdr:twoCellAnchor editAs="oneCell">
    <xdr:from>
      <xdr:col>9</xdr:col>
      <xdr:colOff>45357</xdr:colOff>
      <xdr:row>6</xdr:row>
      <xdr:rowOff>376406</xdr:rowOff>
    </xdr:from>
    <xdr:to>
      <xdr:col>11</xdr:col>
      <xdr:colOff>812639</xdr:colOff>
      <xdr:row>6</xdr:row>
      <xdr:rowOff>3076406</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6715357" y="13139906"/>
          <a:ext cx="2672282" cy="2700000"/>
        </a:xfrm>
        <a:prstGeom prst="rect">
          <a:avLst/>
        </a:prstGeom>
      </xdr:spPr>
    </xdr:pic>
    <xdr:clientData/>
  </xdr:twoCellAnchor>
  <xdr:twoCellAnchor editAs="oneCell">
    <xdr:from>
      <xdr:col>15</xdr:col>
      <xdr:colOff>136071</xdr:colOff>
      <xdr:row>6</xdr:row>
      <xdr:rowOff>388371</xdr:rowOff>
    </xdr:from>
    <xdr:to>
      <xdr:col>17</xdr:col>
      <xdr:colOff>863020</xdr:colOff>
      <xdr:row>6</xdr:row>
      <xdr:rowOff>3064442</xdr:rowOff>
    </xdr:to>
    <xdr:pic>
      <xdr:nvPicPr>
        <xdr:cNvPr id="8" name="Immagine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b="16005"/>
        <a:stretch/>
      </xdr:blipFill>
      <xdr:spPr>
        <a:xfrm>
          <a:off x="32521071" y="13151871"/>
          <a:ext cx="2631949" cy="2676071"/>
        </a:xfrm>
        <a:prstGeom prst="rect">
          <a:avLst/>
        </a:prstGeom>
      </xdr:spPr>
    </xdr:pic>
    <xdr:clientData/>
  </xdr:twoCellAnchor>
  <xdr:twoCellAnchor editAs="oneCell">
    <xdr:from>
      <xdr:col>18</xdr:col>
      <xdr:colOff>181428</xdr:colOff>
      <xdr:row>6</xdr:row>
      <xdr:rowOff>592478</xdr:rowOff>
    </xdr:from>
    <xdr:to>
      <xdr:col>20</xdr:col>
      <xdr:colOff>816428</xdr:colOff>
      <xdr:row>6</xdr:row>
      <xdr:rowOff>2860335</xdr:rowOff>
    </xdr:to>
    <xdr:pic>
      <xdr:nvPicPr>
        <xdr:cNvPr id="9" name="Immagine 8" descr="Zoom immagine"/>
        <xdr:cNvPicPr/>
      </xdr:nvPicPr>
      <xdr:blipFill rotWithShape="1">
        <a:blip xmlns:r="http://schemas.openxmlformats.org/officeDocument/2006/relationships" r:embed="rId5">
          <a:extLst>
            <a:ext uri="{28A0092B-C50C-407E-A947-70E740481C1C}">
              <a14:useLocalDpi xmlns:a14="http://schemas.microsoft.com/office/drawing/2010/main" xmlns="" val="0"/>
            </a:ext>
          </a:extLst>
        </a:blip>
        <a:srcRect l="3715" t="35593" r="57999" b="35593"/>
        <a:stretch/>
      </xdr:blipFill>
      <xdr:spPr bwMode="auto">
        <a:xfrm>
          <a:off x="35423928" y="13355978"/>
          <a:ext cx="2540000" cy="2267857"/>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21</xdr:col>
      <xdr:colOff>226784</xdr:colOff>
      <xdr:row>6</xdr:row>
      <xdr:rowOff>615156</xdr:rowOff>
    </xdr:from>
    <xdr:to>
      <xdr:col>23</xdr:col>
      <xdr:colOff>1088569</xdr:colOff>
      <xdr:row>6</xdr:row>
      <xdr:rowOff>2837656</xdr:rowOff>
    </xdr:to>
    <xdr:pic>
      <xdr:nvPicPr>
        <xdr:cNvPr id="10" name="Immagine 9" descr="http://www.congatec.com/fileadmin/user_upload/Images/esd.png"/>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38326784" y="13378656"/>
          <a:ext cx="2766785" cy="2222500"/>
        </a:xfrm>
        <a:prstGeom prst="rect">
          <a:avLst/>
        </a:prstGeom>
        <a:ln>
          <a:noFill/>
        </a:ln>
        <a:effectLst>
          <a:softEdge rad="112500"/>
        </a:effectLst>
      </xdr:spPr>
    </xdr:pic>
    <xdr:clientData/>
  </xdr:twoCellAnchor>
  <xdr:twoCellAnchor editAs="oneCell">
    <xdr:from>
      <xdr:col>24</xdr:col>
      <xdr:colOff>136071</xdr:colOff>
      <xdr:row>6</xdr:row>
      <xdr:rowOff>637835</xdr:rowOff>
    </xdr:from>
    <xdr:to>
      <xdr:col>26</xdr:col>
      <xdr:colOff>680357</xdr:colOff>
      <xdr:row>6</xdr:row>
      <xdr:rowOff>2814977</xdr:rowOff>
    </xdr:to>
    <xdr:pic>
      <xdr:nvPicPr>
        <xdr:cNvPr id="11" name="Immagine 10" descr="https://encrypted-tbn2.gstatic.com/images?q=tbn:ANd9GcTpqH4s0GhRKQOCnAenE0yjpbQ5mq83YXReVDZ5ysK2lo7YsYGBeGyfiQ"/>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41379321" y="13401335"/>
          <a:ext cx="2449286" cy="2177142"/>
        </a:xfrm>
        <a:prstGeom prst="rect">
          <a:avLst/>
        </a:prstGeom>
        <a:ln>
          <a:noFill/>
        </a:ln>
        <a:effectLst>
          <a:softEdge rad="112500"/>
        </a:effectLst>
      </xdr:spPr>
    </xdr:pic>
    <xdr:clientData/>
  </xdr:twoCellAnchor>
  <xdr:twoCellAnchor editAs="oneCell">
    <xdr:from>
      <xdr:col>27</xdr:col>
      <xdr:colOff>136070</xdr:colOff>
      <xdr:row>6</xdr:row>
      <xdr:rowOff>376406</xdr:rowOff>
    </xdr:from>
    <xdr:to>
      <xdr:col>29</xdr:col>
      <xdr:colOff>909028</xdr:colOff>
      <xdr:row>6</xdr:row>
      <xdr:rowOff>3076406</xdr:rowOff>
    </xdr:to>
    <xdr:pic>
      <xdr:nvPicPr>
        <xdr:cNvPr id="12" name="Immagine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44236820" y="13139906"/>
          <a:ext cx="2677958" cy="2700000"/>
        </a:xfrm>
        <a:prstGeom prst="rect">
          <a:avLst/>
        </a:prstGeom>
      </xdr:spPr>
    </xdr:pic>
    <xdr:clientData/>
  </xdr:twoCellAnchor>
  <xdr:twoCellAnchor>
    <xdr:from>
      <xdr:col>30</xdr:col>
      <xdr:colOff>45357</xdr:colOff>
      <xdr:row>6</xdr:row>
      <xdr:rowOff>376406</xdr:rowOff>
    </xdr:from>
    <xdr:to>
      <xdr:col>32</xdr:col>
      <xdr:colOff>917209</xdr:colOff>
      <xdr:row>6</xdr:row>
      <xdr:rowOff>3076406</xdr:rowOff>
    </xdr:to>
    <xdr:pic>
      <xdr:nvPicPr>
        <xdr:cNvPr id="13" name="Picture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7003607" y="13139906"/>
          <a:ext cx="2776852" cy="2700000"/>
        </a:xfrm>
        <a:prstGeom prst="rect">
          <a:avLst/>
        </a:prstGeom>
        <a:ln>
          <a:noFill/>
        </a:ln>
        <a:effectLst>
          <a:softEdge rad="112500"/>
        </a:effectLst>
      </xdr:spPr>
    </xdr:pic>
    <xdr:clientData/>
  </xdr:twoCellAnchor>
  <xdr:twoCellAnchor editAs="oneCell">
    <xdr:from>
      <xdr:col>33</xdr:col>
      <xdr:colOff>181428</xdr:colOff>
      <xdr:row>6</xdr:row>
      <xdr:rowOff>376406</xdr:rowOff>
    </xdr:from>
    <xdr:to>
      <xdr:col>35</xdr:col>
      <xdr:colOff>872079</xdr:colOff>
      <xdr:row>6</xdr:row>
      <xdr:rowOff>3076406</xdr:rowOff>
    </xdr:to>
    <xdr:pic>
      <xdr:nvPicPr>
        <xdr:cNvPr id="14" name="Immagin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9997178" y="13139906"/>
          <a:ext cx="2595651" cy="2700000"/>
        </a:xfrm>
        <a:prstGeom prst="rect">
          <a:avLst/>
        </a:prstGeom>
      </xdr:spPr>
    </xdr:pic>
    <xdr:clientData/>
  </xdr:twoCellAnchor>
  <xdr:twoCellAnchor editAs="oneCell">
    <xdr:from>
      <xdr:col>36</xdr:col>
      <xdr:colOff>136071</xdr:colOff>
      <xdr:row>6</xdr:row>
      <xdr:rowOff>376406</xdr:rowOff>
    </xdr:from>
    <xdr:to>
      <xdr:col>38</xdr:col>
      <xdr:colOff>863020</xdr:colOff>
      <xdr:row>6</xdr:row>
      <xdr:rowOff>3076406</xdr:rowOff>
    </xdr:to>
    <xdr:pic>
      <xdr:nvPicPr>
        <xdr:cNvPr id="15" name="Immagin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52809321" y="13139906"/>
          <a:ext cx="2631949" cy="2700000"/>
        </a:xfrm>
        <a:prstGeom prst="rect">
          <a:avLst/>
        </a:prstGeom>
      </xdr:spPr>
    </xdr:pic>
    <xdr:clientData/>
  </xdr:twoCellAnchor>
  <xdr:twoCellAnchor editAs="oneCell">
    <xdr:from>
      <xdr:col>39</xdr:col>
      <xdr:colOff>181429</xdr:colOff>
      <xdr:row>6</xdr:row>
      <xdr:rowOff>206942</xdr:rowOff>
    </xdr:from>
    <xdr:to>
      <xdr:col>41</xdr:col>
      <xdr:colOff>544286</xdr:colOff>
      <xdr:row>6</xdr:row>
      <xdr:rowOff>3245871</xdr:rowOff>
    </xdr:to>
    <xdr:pic>
      <xdr:nvPicPr>
        <xdr:cNvPr id="16" name="Immagine 15" descr="https://encrypted-tbn1.gstatic.com/images?q=tbn:ANd9GcSQkogGJF54G3UfHF_mjvC41tVz2n3gAJI_qQhX9FEz3lhxS-JmRP5ZKQ"/>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55712179" y="12970442"/>
          <a:ext cx="2267857" cy="3038929"/>
        </a:xfrm>
        <a:prstGeom prst="rect">
          <a:avLst/>
        </a:prstGeom>
        <a:ln>
          <a:noFill/>
        </a:ln>
        <a:effectLst>
          <a:softEdge rad="112500"/>
        </a:effectLst>
      </xdr:spPr>
    </xdr:pic>
    <xdr:clientData/>
  </xdr:twoCellAnchor>
  <xdr:twoCellAnchor>
    <xdr:from>
      <xdr:col>42</xdr:col>
      <xdr:colOff>90715</xdr:colOff>
      <xdr:row>6</xdr:row>
      <xdr:rowOff>479085</xdr:rowOff>
    </xdr:from>
    <xdr:to>
      <xdr:col>44</xdr:col>
      <xdr:colOff>815517</xdr:colOff>
      <xdr:row>6</xdr:row>
      <xdr:rowOff>2973727</xdr:rowOff>
    </xdr:to>
    <xdr:pic>
      <xdr:nvPicPr>
        <xdr:cNvPr id="17" name="Picture 9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58478965" y="13242585"/>
          <a:ext cx="2629802" cy="2494642"/>
        </a:xfrm>
        <a:prstGeom prst="rect">
          <a:avLst/>
        </a:prstGeom>
        <a:ln>
          <a:noFill/>
        </a:ln>
        <a:effectLst>
          <a:softEdge rad="112500"/>
        </a:effectLst>
      </xdr:spPr>
    </xdr:pic>
    <xdr:clientData/>
  </xdr:twoCellAnchor>
  <xdr:twoCellAnchor>
    <xdr:from>
      <xdr:col>48</xdr:col>
      <xdr:colOff>181428</xdr:colOff>
      <xdr:row>6</xdr:row>
      <xdr:rowOff>464207</xdr:rowOff>
    </xdr:from>
    <xdr:to>
      <xdr:col>50</xdr:col>
      <xdr:colOff>725714</xdr:colOff>
      <xdr:row>6</xdr:row>
      <xdr:rowOff>2988605</xdr:rowOff>
    </xdr:to>
    <xdr:pic>
      <xdr:nvPicPr>
        <xdr:cNvPr id="18" name="Picture 11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64284678" y="13227707"/>
          <a:ext cx="2449286" cy="2524398"/>
        </a:xfrm>
        <a:prstGeom prst="rect">
          <a:avLst/>
        </a:prstGeom>
        <a:ln>
          <a:noFill/>
        </a:ln>
        <a:effectLst>
          <a:softEdge rad="112500"/>
        </a:effectLst>
      </xdr:spPr>
    </xdr:pic>
    <xdr:clientData/>
  </xdr:twoCellAnchor>
  <xdr:twoCellAnchor editAs="oneCell">
    <xdr:from>
      <xdr:col>51</xdr:col>
      <xdr:colOff>136071</xdr:colOff>
      <xdr:row>6</xdr:row>
      <xdr:rowOff>524442</xdr:rowOff>
    </xdr:from>
    <xdr:to>
      <xdr:col>53</xdr:col>
      <xdr:colOff>816428</xdr:colOff>
      <xdr:row>6</xdr:row>
      <xdr:rowOff>2928370</xdr:rowOff>
    </xdr:to>
    <xdr:pic>
      <xdr:nvPicPr>
        <xdr:cNvPr id="19" name="Immagine 18" descr="http://it.rs-online.com/it/img/site/campaigns/automation/machine_safety.gif"/>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67096821" y="13287942"/>
          <a:ext cx="2585357" cy="2403928"/>
        </a:xfrm>
        <a:prstGeom prst="rect">
          <a:avLst/>
        </a:prstGeom>
        <a:ln>
          <a:noFill/>
        </a:ln>
        <a:effectLst>
          <a:softEdge rad="112500"/>
        </a:effectLst>
      </xdr:spPr>
    </xdr:pic>
    <xdr:clientData/>
  </xdr:twoCellAnchor>
  <xdr:twoCellAnchor editAs="oneCell">
    <xdr:from>
      <xdr:col>63</xdr:col>
      <xdr:colOff>283482</xdr:colOff>
      <xdr:row>6</xdr:row>
      <xdr:rowOff>526710</xdr:rowOff>
    </xdr:from>
    <xdr:to>
      <xdr:col>65</xdr:col>
      <xdr:colOff>501651</xdr:colOff>
      <xdr:row>6</xdr:row>
      <xdr:rowOff>2926102</xdr:rowOff>
    </xdr:to>
    <xdr:pic>
      <xdr:nvPicPr>
        <xdr:cNvPr id="20" name="Immagine 19" descr="Contatto indiretto"/>
        <xdr:cNvPicPr/>
      </xdr:nvPicPr>
      <xdr:blipFill rotWithShape="1">
        <a:blip xmlns:r="http://schemas.openxmlformats.org/officeDocument/2006/relationships" r:embed="rId15">
          <a:extLst>
            <a:ext uri="{28A0092B-C50C-407E-A947-70E740481C1C}">
              <a14:useLocalDpi xmlns:a14="http://schemas.microsoft.com/office/drawing/2010/main" xmlns="" val="0"/>
            </a:ext>
          </a:extLst>
        </a:blip>
        <a:srcRect l="60567"/>
        <a:stretch/>
      </xdr:blipFill>
      <xdr:spPr bwMode="auto">
        <a:xfrm>
          <a:off x="79245732" y="13290210"/>
          <a:ext cx="2631168" cy="2399392"/>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54</xdr:col>
      <xdr:colOff>383299</xdr:colOff>
      <xdr:row>6</xdr:row>
      <xdr:rowOff>765669</xdr:rowOff>
    </xdr:from>
    <xdr:to>
      <xdr:col>56</xdr:col>
      <xdr:colOff>952500</xdr:colOff>
      <xdr:row>6</xdr:row>
      <xdr:rowOff>2687144</xdr:rowOff>
    </xdr:to>
    <xdr:pic>
      <xdr:nvPicPr>
        <xdr:cNvPr id="22" name="Immagine 21"/>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xmlns="" val="0"/>
            </a:ext>
          </a:extLst>
        </a:blip>
        <a:srcRect t="-1" r="23699" b="-41"/>
        <a:stretch/>
      </xdr:blipFill>
      <xdr:spPr bwMode="auto">
        <a:xfrm>
          <a:off x="70201549" y="13529169"/>
          <a:ext cx="2855201" cy="1921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57</xdr:col>
      <xdr:colOff>190500</xdr:colOff>
      <xdr:row>6</xdr:row>
      <xdr:rowOff>511969</xdr:rowOff>
    </xdr:from>
    <xdr:to>
      <xdr:col>59</xdr:col>
      <xdr:colOff>666750</xdr:colOff>
      <xdr:row>6</xdr:row>
      <xdr:rowOff>2940844</xdr:rowOff>
    </xdr:to>
    <xdr:pic>
      <xdr:nvPicPr>
        <xdr:cNvPr id="23" name="Immagine 22" descr="https://encrypted-tbn3.gstatic.com/images?q=tbn:ANd9GcSx1OwhwC2Nvhxt0Yxo9bEYRaxfAsufRrjU9V-3lajIQ4bGE38Kak5-DTo">
          <a:hlinkClick xmlns:r="http://schemas.openxmlformats.org/officeDocument/2006/relationships" r:id="rId17"/>
        </xdr:cNvPr>
        <xdr:cNvPicPr/>
      </xdr:nvPicPr>
      <xdr:blipFill rotWithShape="1">
        <a:blip xmlns:r="http://schemas.openxmlformats.org/officeDocument/2006/relationships" r:embed="rId18">
          <a:extLst>
            <a:ext uri="{28A0092B-C50C-407E-A947-70E740481C1C}">
              <a14:useLocalDpi xmlns:a14="http://schemas.microsoft.com/office/drawing/2010/main" xmlns="" val="0"/>
            </a:ext>
          </a:extLst>
        </a:blip>
        <a:srcRect l="5376" t="17323" r="7527" b="5512"/>
        <a:stretch/>
      </xdr:blipFill>
      <xdr:spPr bwMode="auto">
        <a:xfrm>
          <a:off x="73437750" y="13275469"/>
          <a:ext cx="2381250" cy="2428875"/>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60</xdr:col>
      <xdr:colOff>23813</xdr:colOff>
      <xdr:row>6</xdr:row>
      <xdr:rowOff>581205</xdr:rowOff>
    </xdr:from>
    <xdr:to>
      <xdr:col>62</xdr:col>
      <xdr:colOff>865188</xdr:colOff>
      <xdr:row>6</xdr:row>
      <xdr:rowOff>2871607</xdr:rowOff>
    </xdr:to>
    <xdr:pic>
      <xdr:nvPicPr>
        <xdr:cNvPr id="2" name="Immagine 1"/>
        <xdr:cNvPicPr>
          <a:picLocks noChangeAspect="1"/>
        </xdr:cNvPicPr>
      </xdr:nvPicPr>
      <xdr:blipFill>
        <a:blip xmlns:r="http://schemas.openxmlformats.org/officeDocument/2006/relationships" r:embed="rId19"/>
        <a:stretch>
          <a:fillRect/>
        </a:stretch>
      </xdr:blipFill>
      <xdr:spPr>
        <a:xfrm>
          <a:off x="76128563" y="13344705"/>
          <a:ext cx="2809875" cy="2290402"/>
        </a:xfrm>
        <a:prstGeom prst="rect">
          <a:avLst/>
        </a:prstGeom>
        <a:ln>
          <a:noFill/>
        </a:ln>
        <a:effectLst>
          <a:softEdge rad="112500"/>
        </a:effectLst>
      </xdr:spPr>
    </xdr:pic>
    <xdr:clientData/>
  </xdr:twoCellAnchor>
  <xdr:twoCellAnchor editAs="oneCell">
    <xdr:from>
      <xdr:col>66</xdr:col>
      <xdr:colOff>214312</xdr:colOff>
      <xdr:row>6</xdr:row>
      <xdr:rowOff>642937</xdr:rowOff>
    </xdr:from>
    <xdr:to>
      <xdr:col>68</xdr:col>
      <xdr:colOff>785813</xdr:colOff>
      <xdr:row>6</xdr:row>
      <xdr:rowOff>2809875</xdr:rowOff>
    </xdr:to>
    <xdr:pic>
      <xdr:nvPicPr>
        <xdr:cNvPr id="27" name="Immagine 26" descr="https://encrypted-tbn2.gstatic.com/images?q=tbn:ANd9GcStyDOLHZU-hn1O7pfpo3-tiREN6rOacVh0WbzTSOJIGTjDhA0CeFktpzI"/>
        <xdr:cNvPicPr/>
      </xdr:nvPicPr>
      <xdr:blipFill>
        <a:blip xmlns:r="http://schemas.openxmlformats.org/officeDocument/2006/relationships" r:embed="rId20">
          <a:extLst>
            <a:ext uri="{28A0092B-C50C-407E-A947-70E740481C1C}">
              <a14:useLocalDpi xmlns:a14="http://schemas.microsoft.com/office/drawing/2010/main" xmlns="" val="0"/>
            </a:ext>
          </a:extLst>
        </a:blip>
        <a:srcRect/>
        <a:stretch>
          <a:fillRect/>
        </a:stretch>
      </xdr:blipFill>
      <xdr:spPr bwMode="auto">
        <a:xfrm>
          <a:off x="82415062" y="13406437"/>
          <a:ext cx="2476501" cy="2166938"/>
        </a:xfrm>
        <a:prstGeom prst="rect">
          <a:avLst/>
        </a:prstGeom>
        <a:ln>
          <a:noFill/>
        </a:ln>
        <a:effectLst>
          <a:softEdge rad="112500"/>
        </a:effectLst>
      </xdr:spPr>
    </xdr:pic>
    <xdr:clientData/>
  </xdr:twoCellAnchor>
  <xdr:twoCellAnchor editAs="oneCell">
    <xdr:from>
      <xdr:col>69</xdr:col>
      <xdr:colOff>142877</xdr:colOff>
      <xdr:row>6</xdr:row>
      <xdr:rowOff>376406</xdr:rowOff>
    </xdr:from>
    <xdr:to>
      <xdr:col>71</xdr:col>
      <xdr:colOff>833533</xdr:colOff>
      <xdr:row>6</xdr:row>
      <xdr:rowOff>3076406</xdr:rowOff>
    </xdr:to>
    <xdr:pic>
      <xdr:nvPicPr>
        <xdr:cNvPr id="28" name="Immagine 2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85201127" y="13139906"/>
          <a:ext cx="2595656" cy="2700000"/>
        </a:xfrm>
        <a:prstGeom prst="rect">
          <a:avLst/>
        </a:prstGeom>
      </xdr:spPr>
    </xdr:pic>
    <xdr:clientData/>
  </xdr:twoCellAnchor>
  <xdr:twoCellAnchor editAs="oneCell">
    <xdr:from>
      <xdr:col>75</xdr:col>
      <xdr:colOff>71437</xdr:colOff>
      <xdr:row>6</xdr:row>
      <xdr:rowOff>357187</xdr:rowOff>
    </xdr:from>
    <xdr:to>
      <xdr:col>77</xdr:col>
      <xdr:colOff>690562</xdr:colOff>
      <xdr:row>6</xdr:row>
      <xdr:rowOff>3095625</xdr:rowOff>
    </xdr:to>
    <xdr:pic>
      <xdr:nvPicPr>
        <xdr:cNvPr id="29" name="Immagine 28" descr="https://encrypted-tbn3.gstatic.com/images?q=tbn:ANd9GcSv8GGib732lu15uYMXiUJ9iCCl9CY0PyrZDQESgxTptBAniwJNOm32Roo"/>
        <xdr:cNvPicPr/>
      </xdr:nvPicPr>
      <xdr:blipFill>
        <a:blip xmlns:r="http://schemas.openxmlformats.org/officeDocument/2006/relationships" r:embed="rId22">
          <a:extLst>
            <a:ext uri="{28A0092B-C50C-407E-A947-70E740481C1C}">
              <a14:useLocalDpi xmlns:a14="http://schemas.microsoft.com/office/drawing/2010/main" xmlns="" val="0"/>
            </a:ext>
          </a:extLst>
        </a:blip>
        <a:srcRect/>
        <a:stretch>
          <a:fillRect/>
        </a:stretch>
      </xdr:blipFill>
      <xdr:spPr bwMode="auto">
        <a:xfrm>
          <a:off x="91416187" y="13120687"/>
          <a:ext cx="2524125" cy="2738438"/>
        </a:xfrm>
        <a:prstGeom prst="rect">
          <a:avLst/>
        </a:prstGeom>
        <a:ln>
          <a:noFill/>
        </a:ln>
        <a:effectLst>
          <a:softEdge rad="112500"/>
        </a:effectLst>
      </xdr:spPr>
    </xdr:pic>
    <xdr:clientData/>
  </xdr:twoCellAnchor>
  <xdr:twoCellAnchor editAs="oneCell">
    <xdr:from>
      <xdr:col>72</xdr:col>
      <xdr:colOff>95251</xdr:colOff>
      <xdr:row>6</xdr:row>
      <xdr:rowOff>821531</xdr:rowOff>
    </xdr:from>
    <xdr:to>
      <xdr:col>74</xdr:col>
      <xdr:colOff>1119187</xdr:colOff>
      <xdr:row>6</xdr:row>
      <xdr:rowOff>2631281</xdr:rowOff>
    </xdr:to>
    <xdr:pic>
      <xdr:nvPicPr>
        <xdr:cNvPr id="30" name="Immagine 29" descr="quando un carrello elevatore sta per ribaltarsi è fondamentale che l’operatore rimanga all’interno della cab"/>
        <xdr:cNvPicPr/>
      </xdr:nvPicPr>
      <xdr:blipFill rotWithShape="1">
        <a:blip xmlns:r="http://schemas.openxmlformats.org/officeDocument/2006/relationships" r:embed="rId23">
          <a:extLst>
            <a:ext uri="{28A0092B-C50C-407E-A947-70E740481C1C}">
              <a14:useLocalDpi xmlns:a14="http://schemas.microsoft.com/office/drawing/2010/main" xmlns="" val="0"/>
            </a:ext>
          </a:extLst>
        </a:blip>
        <a:srcRect l="1" r="11685" b="11818"/>
        <a:stretch/>
      </xdr:blipFill>
      <xdr:spPr bwMode="auto">
        <a:xfrm>
          <a:off x="88011001" y="13585031"/>
          <a:ext cx="3309936" cy="1809750"/>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78</xdr:col>
      <xdr:colOff>142875</xdr:colOff>
      <xdr:row>6</xdr:row>
      <xdr:rowOff>678656</xdr:rowOff>
    </xdr:from>
    <xdr:to>
      <xdr:col>80</xdr:col>
      <xdr:colOff>714375</xdr:colOff>
      <xdr:row>6</xdr:row>
      <xdr:rowOff>2774156</xdr:rowOff>
    </xdr:to>
    <xdr:pic>
      <xdr:nvPicPr>
        <xdr:cNvPr id="31" name="Immagine 30" descr="https://encrypted-tbn2.gstatic.com/images?q=tbn:ANd9GcRz9n-LbRfeUyr6zLosieBhRYjC1uCvDYpKj6Q3IvbFMV6L8Z4MJAehi2qqIg"/>
        <xdr:cNvPicPr/>
      </xdr:nvPicPr>
      <xdr:blipFill rotWithShape="1">
        <a:blip xmlns:r="http://schemas.openxmlformats.org/officeDocument/2006/relationships" r:embed="rId24">
          <a:extLst>
            <a:ext uri="{28A0092B-C50C-407E-A947-70E740481C1C}">
              <a14:useLocalDpi xmlns:a14="http://schemas.microsoft.com/office/drawing/2010/main" xmlns="" val="0"/>
            </a:ext>
          </a:extLst>
        </a:blip>
        <a:srcRect l="9023" t="13534" r="10525" b="15790"/>
        <a:stretch/>
      </xdr:blipFill>
      <xdr:spPr bwMode="auto">
        <a:xfrm>
          <a:off x="94345125" y="13442156"/>
          <a:ext cx="2476500" cy="2095500"/>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84</xdr:col>
      <xdr:colOff>238125</xdr:colOff>
      <xdr:row>6</xdr:row>
      <xdr:rowOff>523875</xdr:rowOff>
    </xdr:from>
    <xdr:to>
      <xdr:col>86</xdr:col>
      <xdr:colOff>738188</xdr:colOff>
      <xdr:row>6</xdr:row>
      <xdr:rowOff>2928938</xdr:rowOff>
    </xdr:to>
    <xdr:pic>
      <xdr:nvPicPr>
        <xdr:cNvPr id="32" name="Immagine 31"/>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100155375" y="13287375"/>
          <a:ext cx="2405063" cy="2405063"/>
        </a:xfrm>
        <a:prstGeom prst="rect">
          <a:avLst/>
        </a:prstGeom>
        <a:ln>
          <a:noFill/>
        </a:ln>
        <a:effectLst>
          <a:softEdge rad="112500"/>
        </a:effectLst>
      </xdr:spPr>
    </xdr:pic>
    <xdr:clientData/>
  </xdr:twoCellAnchor>
  <xdr:twoCellAnchor editAs="oneCell">
    <xdr:from>
      <xdr:col>81</xdr:col>
      <xdr:colOff>119065</xdr:colOff>
      <xdr:row>6</xdr:row>
      <xdr:rowOff>376406</xdr:rowOff>
    </xdr:from>
    <xdr:to>
      <xdr:col>83</xdr:col>
      <xdr:colOff>846009</xdr:colOff>
      <xdr:row>6</xdr:row>
      <xdr:rowOff>3076406</xdr:rowOff>
    </xdr:to>
    <xdr:pic>
      <xdr:nvPicPr>
        <xdr:cNvPr id="33" name="Immagine 32"/>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97178815" y="13139906"/>
          <a:ext cx="2631944" cy="2700000"/>
        </a:xfrm>
        <a:prstGeom prst="rect">
          <a:avLst/>
        </a:prstGeom>
      </xdr:spPr>
    </xdr:pic>
    <xdr:clientData/>
  </xdr:twoCellAnchor>
  <xdr:twoCellAnchor editAs="oneCell">
    <xdr:from>
      <xdr:col>87</xdr:col>
      <xdr:colOff>333375</xdr:colOff>
      <xdr:row>6</xdr:row>
      <xdr:rowOff>547687</xdr:rowOff>
    </xdr:from>
    <xdr:to>
      <xdr:col>89</xdr:col>
      <xdr:colOff>500062</xdr:colOff>
      <xdr:row>6</xdr:row>
      <xdr:rowOff>2905126</xdr:rowOff>
    </xdr:to>
    <xdr:pic>
      <xdr:nvPicPr>
        <xdr:cNvPr id="34" name="Immagine 33"/>
        <xdr:cNvPicPr/>
      </xdr:nvPicPr>
      <xdr:blipFill>
        <a:blip xmlns:r="http://schemas.openxmlformats.org/officeDocument/2006/relationships" r:embed="rId27">
          <a:extLst>
            <a:ext uri="{28A0092B-C50C-407E-A947-70E740481C1C}">
              <a14:useLocalDpi xmlns:a14="http://schemas.microsoft.com/office/drawing/2010/main" xmlns="" val="0"/>
            </a:ext>
          </a:extLst>
        </a:blip>
        <a:srcRect/>
        <a:stretch>
          <a:fillRect/>
        </a:stretch>
      </xdr:blipFill>
      <xdr:spPr bwMode="auto">
        <a:xfrm>
          <a:off x="103108125" y="13311187"/>
          <a:ext cx="2071687" cy="2357439"/>
        </a:xfrm>
        <a:prstGeom prst="rect">
          <a:avLst/>
        </a:prstGeom>
        <a:ln>
          <a:noFill/>
        </a:ln>
        <a:effectLst>
          <a:softEdge rad="112500"/>
        </a:effectLst>
      </xdr:spPr>
    </xdr:pic>
    <xdr:clientData/>
  </xdr:twoCellAnchor>
  <xdr:twoCellAnchor editAs="oneCell">
    <xdr:from>
      <xdr:col>93</xdr:col>
      <xdr:colOff>238125</xdr:colOff>
      <xdr:row>6</xdr:row>
      <xdr:rowOff>626269</xdr:rowOff>
    </xdr:from>
    <xdr:to>
      <xdr:col>95</xdr:col>
      <xdr:colOff>833437</xdr:colOff>
      <xdr:row>6</xdr:row>
      <xdr:rowOff>2826544</xdr:rowOff>
    </xdr:to>
    <xdr:pic>
      <xdr:nvPicPr>
        <xdr:cNvPr id="36" name="Immagine 3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108727875" y="13389769"/>
          <a:ext cx="2500312" cy="2200275"/>
        </a:xfrm>
        <a:prstGeom prst="rect">
          <a:avLst/>
        </a:prstGeom>
        <a:ln>
          <a:noFill/>
        </a:ln>
        <a:effectLst>
          <a:softEdge rad="112500"/>
        </a:effectLst>
      </xdr:spPr>
    </xdr:pic>
    <xdr:clientData/>
  </xdr:twoCellAnchor>
  <xdr:twoCellAnchor editAs="oneCell">
    <xdr:from>
      <xdr:col>129</xdr:col>
      <xdr:colOff>142873</xdr:colOff>
      <xdr:row>6</xdr:row>
      <xdr:rowOff>238125</xdr:rowOff>
    </xdr:from>
    <xdr:to>
      <xdr:col>131</xdr:col>
      <xdr:colOff>833436</xdr:colOff>
      <xdr:row>6</xdr:row>
      <xdr:rowOff>3214687</xdr:rowOff>
    </xdr:to>
    <xdr:pic>
      <xdr:nvPicPr>
        <xdr:cNvPr id="37" name="Immagine 36" descr="https://encrypted-tbn3.gstatic.com/images?q=tbn:ANd9GcQ58Xd3m3OuYjdU1I10jJvWY62s5tk4ekaGVQkWBlL9SckmRColUnjCIg"/>
        <xdr:cNvPicPr/>
      </xdr:nvPicPr>
      <xdr:blipFill>
        <a:blip xmlns:r="http://schemas.openxmlformats.org/officeDocument/2006/relationships" r:embed="rId29">
          <a:extLst>
            <a:ext uri="{28A0092B-C50C-407E-A947-70E740481C1C}">
              <a14:useLocalDpi xmlns:a14="http://schemas.microsoft.com/office/drawing/2010/main" xmlns="" val="0"/>
            </a:ext>
          </a:extLst>
        </a:blip>
        <a:srcRect/>
        <a:stretch>
          <a:fillRect/>
        </a:stretch>
      </xdr:blipFill>
      <xdr:spPr bwMode="auto">
        <a:xfrm>
          <a:off x="142922623" y="13001625"/>
          <a:ext cx="2595563" cy="2976562"/>
        </a:xfrm>
        <a:prstGeom prst="rect">
          <a:avLst/>
        </a:prstGeom>
        <a:noFill/>
        <a:ln>
          <a:noFill/>
        </a:ln>
      </xdr:spPr>
    </xdr:pic>
    <xdr:clientData/>
  </xdr:twoCellAnchor>
  <xdr:twoCellAnchor>
    <xdr:from>
      <xdr:col>99</xdr:col>
      <xdr:colOff>214313</xdr:colOff>
      <xdr:row>6</xdr:row>
      <xdr:rowOff>690563</xdr:rowOff>
    </xdr:from>
    <xdr:to>
      <xdr:col>101</xdr:col>
      <xdr:colOff>869711</xdr:colOff>
      <xdr:row>6</xdr:row>
      <xdr:rowOff>2762250</xdr:rowOff>
    </xdr:to>
    <xdr:pic>
      <xdr:nvPicPr>
        <xdr:cNvPr id="40" name="Picture 10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114419063" y="13454063"/>
          <a:ext cx="2560398" cy="2071687"/>
        </a:xfrm>
        <a:prstGeom prst="rect">
          <a:avLst/>
        </a:prstGeom>
      </xdr:spPr>
    </xdr:pic>
    <xdr:clientData/>
  </xdr:twoCellAnchor>
  <xdr:twoCellAnchor editAs="oneCell">
    <xdr:from>
      <xdr:col>102</xdr:col>
      <xdr:colOff>333375</xdr:colOff>
      <xdr:row>6</xdr:row>
      <xdr:rowOff>625115</xdr:rowOff>
    </xdr:from>
    <xdr:to>
      <xdr:col>104</xdr:col>
      <xdr:colOff>881062</xdr:colOff>
      <xdr:row>6</xdr:row>
      <xdr:rowOff>2827698</xdr:rowOff>
    </xdr:to>
    <xdr:pic>
      <xdr:nvPicPr>
        <xdr:cNvPr id="41" name="Picture 105" descr="C:\Documents and Settings\t7284dd\Local Settings\Temp\Temporary Internet Files\Content.IE5\K10WGZO2\MC900349984[1].wmf"/>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117395625" y="13388615"/>
          <a:ext cx="2452687" cy="22025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105</xdr:col>
      <xdr:colOff>119063</xdr:colOff>
      <xdr:row>6</xdr:row>
      <xdr:rowOff>666750</xdr:rowOff>
    </xdr:from>
    <xdr:to>
      <xdr:col>107</xdr:col>
      <xdr:colOff>881063</xdr:colOff>
      <xdr:row>6</xdr:row>
      <xdr:rowOff>2786062</xdr:rowOff>
    </xdr:to>
    <xdr:pic>
      <xdr:nvPicPr>
        <xdr:cNvPr id="42" name="Immagine 41" descr="https://encrypted-tbn0.gstatic.com/images?q=tbn:ANd9GcQWjDmDByIkJ4WCMRZW6KZg1TRfhZuMCCjP0buZLj859bcgLQiP84-6cA"/>
        <xdr:cNvPicPr/>
      </xdr:nvPicPr>
      <xdr:blipFill>
        <a:blip xmlns:r="http://schemas.openxmlformats.org/officeDocument/2006/relationships" r:embed="rId32">
          <a:extLst>
            <a:ext uri="{28A0092B-C50C-407E-A947-70E740481C1C}">
              <a14:useLocalDpi xmlns:a14="http://schemas.microsoft.com/office/drawing/2010/main" xmlns="" val="0"/>
            </a:ext>
          </a:extLst>
        </a:blip>
        <a:srcRect/>
        <a:stretch>
          <a:fillRect/>
        </a:stretch>
      </xdr:blipFill>
      <xdr:spPr bwMode="auto">
        <a:xfrm>
          <a:off x="120038813" y="13430250"/>
          <a:ext cx="2667000" cy="2119312"/>
        </a:xfrm>
        <a:prstGeom prst="rect">
          <a:avLst/>
        </a:prstGeom>
        <a:noFill/>
        <a:ln>
          <a:noFill/>
        </a:ln>
      </xdr:spPr>
    </xdr:pic>
    <xdr:clientData/>
  </xdr:twoCellAnchor>
  <xdr:twoCellAnchor editAs="oneCell">
    <xdr:from>
      <xdr:col>108</xdr:col>
      <xdr:colOff>238124</xdr:colOff>
      <xdr:row>6</xdr:row>
      <xdr:rowOff>690563</xdr:rowOff>
    </xdr:from>
    <xdr:to>
      <xdr:col>110</xdr:col>
      <xdr:colOff>690561</xdr:colOff>
      <xdr:row>6</xdr:row>
      <xdr:rowOff>2762250</xdr:rowOff>
    </xdr:to>
    <xdr:pic>
      <xdr:nvPicPr>
        <xdr:cNvPr id="43" name="Immagine 42" descr="https://encrypted-tbn3.gstatic.com/images?q=tbn:ANd9GcRrJFpAmX7_VaUb-kuLcVort3-7SD7fPZv0IHOuMrlxLIlZaHYEMkZDlI4"/>
        <xdr:cNvPicPr/>
      </xdr:nvPicPr>
      <xdr:blipFill>
        <a:blip xmlns:r="http://schemas.openxmlformats.org/officeDocument/2006/relationships" r:embed="rId33">
          <a:extLst>
            <a:ext uri="{28A0092B-C50C-407E-A947-70E740481C1C}">
              <a14:useLocalDpi xmlns:a14="http://schemas.microsoft.com/office/drawing/2010/main" xmlns="" val="0"/>
            </a:ext>
          </a:extLst>
        </a:blip>
        <a:srcRect/>
        <a:stretch>
          <a:fillRect/>
        </a:stretch>
      </xdr:blipFill>
      <xdr:spPr bwMode="auto">
        <a:xfrm>
          <a:off x="123015374" y="13454063"/>
          <a:ext cx="2357437" cy="2071687"/>
        </a:xfrm>
        <a:prstGeom prst="rect">
          <a:avLst/>
        </a:prstGeom>
        <a:noFill/>
        <a:ln>
          <a:noFill/>
        </a:ln>
      </xdr:spPr>
    </xdr:pic>
    <xdr:clientData/>
  </xdr:twoCellAnchor>
  <xdr:twoCellAnchor editAs="oneCell">
    <xdr:from>
      <xdr:col>111</xdr:col>
      <xdr:colOff>142878</xdr:colOff>
      <xdr:row>6</xdr:row>
      <xdr:rowOff>376406</xdr:rowOff>
    </xdr:from>
    <xdr:to>
      <xdr:col>113</xdr:col>
      <xdr:colOff>824835</xdr:colOff>
      <xdr:row>6</xdr:row>
      <xdr:rowOff>3076406</xdr:rowOff>
    </xdr:to>
    <xdr:pic>
      <xdr:nvPicPr>
        <xdr:cNvPr id="44" name="Immagine 43"/>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125777628" y="13139906"/>
          <a:ext cx="2586957" cy="2700000"/>
        </a:xfrm>
        <a:prstGeom prst="rect">
          <a:avLst/>
        </a:prstGeom>
      </xdr:spPr>
    </xdr:pic>
    <xdr:clientData/>
  </xdr:twoCellAnchor>
  <xdr:twoCellAnchor editAs="oneCell">
    <xdr:from>
      <xdr:col>114</xdr:col>
      <xdr:colOff>142876</xdr:colOff>
      <xdr:row>6</xdr:row>
      <xdr:rowOff>376406</xdr:rowOff>
    </xdr:from>
    <xdr:to>
      <xdr:col>116</xdr:col>
      <xdr:colOff>869830</xdr:colOff>
      <xdr:row>6</xdr:row>
      <xdr:rowOff>3076406</xdr:rowOff>
    </xdr:to>
    <xdr:pic>
      <xdr:nvPicPr>
        <xdr:cNvPr id="45" name="Immagine 44"/>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128635126" y="13139906"/>
          <a:ext cx="2631954" cy="2700000"/>
        </a:xfrm>
        <a:prstGeom prst="rect">
          <a:avLst/>
        </a:prstGeom>
      </xdr:spPr>
    </xdr:pic>
    <xdr:clientData/>
  </xdr:twoCellAnchor>
  <xdr:twoCellAnchor editAs="oneCell">
    <xdr:from>
      <xdr:col>117</xdr:col>
      <xdr:colOff>190500</xdr:colOff>
      <xdr:row>6</xdr:row>
      <xdr:rowOff>376406</xdr:rowOff>
    </xdr:from>
    <xdr:to>
      <xdr:col>119</xdr:col>
      <xdr:colOff>865726</xdr:colOff>
      <xdr:row>6</xdr:row>
      <xdr:rowOff>3076406</xdr:rowOff>
    </xdr:to>
    <xdr:pic>
      <xdr:nvPicPr>
        <xdr:cNvPr id="46" name="Immagine 45"/>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a:off x="131540250" y="13139906"/>
          <a:ext cx="2580226" cy="2700000"/>
        </a:xfrm>
        <a:prstGeom prst="rect">
          <a:avLst/>
        </a:prstGeom>
      </xdr:spPr>
    </xdr:pic>
    <xdr:clientData/>
  </xdr:twoCellAnchor>
  <xdr:twoCellAnchor editAs="oneCell">
    <xdr:from>
      <xdr:col>126</xdr:col>
      <xdr:colOff>95252</xdr:colOff>
      <xdr:row>6</xdr:row>
      <xdr:rowOff>376406</xdr:rowOff>
    </xdr:from>
    <xdr:to>
      <xdr:col>128</xdr:col>
      <xdr:colOff>877211</xdr:colOff>
      <xdr:row>6</xdr:row>
      <xdr:rowOff>3076406</xdr:rowOff>
    </xdr:to>
    <xdr:pic>
      <xdr:nvPicPr>
        <xdr:cNvPr id="48" name="Immagine 47"/>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140017502" y="13139906"/>
          <a:ext cx="2686959" cy="2700000"/>
        </a:xfrm>
        <a:prstGeom prst="rect">
          <a:avLst/>
        </a:prstGeom>
      </xdr:spPr>
    </xdr:pic>
    <xdr:clientData/>
  </xdr:twoCellAnchor>
  <xdr:twoCellAnchor>
    <xdr:from>
      <xdr:col>123</xdr:col>
      <xdr:colOff>166687</xdr:colOff>
      <xdr:row>6</xdr:row>
      <xdr:rowOff>504844</xdr:rowOff>
    </xdr:from>
    <xdr:to>
      <xdr:col>125</xdr:col>
      <xdr:colOff>785812</xdr:colOff>
      <xdr:row>6</xdr:row>
      <xdr:rowOff>2947968</xdr:rowOff>
    </xdr:to>
    <xdr:pic>
      <xdr:nvPicPr>
        <xdr:cNvPr id="49" name="Picture 12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37231437" y="13268344"/>
          <a:ext cx="2524125" cy="2443124"/>
        </a:xfrm>
        <a:prstGeom prst="rect">
          <a:avLst/>
        </a:prstGeom>
      </xdr:spPr>
    </xdr:pic>
    <xdr:clientData/>
  </xdr:twoCellAnchor>
  <xdr:twoCellAnchor editAs="oneCell">
    <xdr:from>
      <xdr:col>132</xdr:col>
      <xdr:colOff>95252</xdr:colOff>
      <xdr:row>6</xdr:row>
      <xdr:rowOff>376406</xdr:rowOff>
    </xdr:from>
    <xdr:to>
      <xdr:col>134</xdr:col>
      <xdr:colOff>870408</xdr:colOff>
      <xdr:row>6</xdr:row>
      <xdr:rowOff>3076406</xdr:rowOff>
    </xdr:to>
    <xdr:pic>
      <xdr:nvPicPr>
        <xdr:cNvPr id="50" name="Immagine 4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tretch>
          <a:fillRect/>
        </a:stretch>
      </xdr:blipFill>
      <xdr:spPr>
        <a:xfrm>
          <a:off x="145732502" y="13139906"/>
          <a:ext cx="2680156" cy="2700000"/>
        </a:xfrm>
        <a:prstGeom prst="rect">
          <a:avLst/>
        </a:prstGeom>
      </xdr:spPr>
    </xdr:pic>
    <xdr:clientData/>
  </xdr:twoCellAnchor>
  <xdr:twoCellAnchor>
    <xdr:from>
      <xdr:col>135</xdr:col>
      <xdr:colOff>214313</xdr:colOff>
      <xdr:row>6</xdr:row>
      <xdr:rowOff>654844</xdr:rowOff>
    </xdr:from>
    <xdr:to>
      <xdr:col>137</xdr:col>
      <xdr:colOff>685687</xdr:colOff>
      <xdr:row>6</xdr:row>
      <xdr:rowOff>2797969</xdr:rowOff>
    </xdr:to>
    <xdr:pic>
      <xdr:nvPicPr>
        <xdr:cNvPr id="51" name="Picture 2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a:xfrm>
          <a:off x="148709063" y="13418344"/>
          <a:ext cx="2376374" cy="2143125"/>
        </a:xfrm>
        <a:prstGeom prst="rect">
          <a:avLst/>
        </a:prstGeom>
      </xdr:spPr>
    </xdr:pic>
    <xdr:clientData/>
  </xdr:twoCellAnchor>
  <xdr:twoCellAnchor editAs="oneCell">
    <xdr:from>
      <xdr:col>138</xdr:col>
      <xdr:colOff>285755</xdr:colOff>
      <xdr:row>6</xdr:row>
      <xdr:rowOff>702469</xdr:rowOff>
    </xdr:from>
    <xdr:to>
      <xdr:col>140</xdr:col>
      <xdr:colOff>381005</xdr:colOff>
      <xdr:row>6</xdr:row>
      <xdr:rowOff>2750344</xdr:rowOff>
    </xdr:to>
    <xdr:pic>
      <xdr:nvPicPr>
        <xdr:cNvPr id="52" name="Immagine 51" descr="https://encrypted-tbn1.gstatic.com/images?q=tbn:ANd9GcTT8-RxBcKHruc-SQ1FA81uJ8eT-PV4N0JauTr5OpO5kGxXVhWMAtNIs10"/>
        <xdr:cNvPicPr/>
      </xdr:nvPicPr>
      <xdr:blipFill rotWithShape="1">
        <a:blip xmlns:r="http://schemas.openxmlformats.org/officeDocument/2006/relationships" r:embed="rId41">
          <a:duotone>
            <a:prstClr val="black"/>
            <a:srgbClr val="FFFF00">
              <a:tint val="45000"/>
              <a:satMod val="400000"/>
            </a:srgbClr>
          </a:duotone>
          <a:extLst>
            <a:ext uri="{28A0092B-C50C-407E-A947-70E740481C1C}">
              <a14:useLocalDpi xmlns:a14="http://schemas.microsoft.com/office/drawing/2010/main" xmlns="" val="0"/>
            </a:ext>
          </a:extLst>
        </a:blip>
        <a:srcRect l="22047" t="8889" r="20472" b="11111"/>
        <a:stretch/>
      </xdr:blipFill>
      <xdr:spPr bwMode="auto">
        <a:xfrm>
          <a:off x="151638005" y="13465969"/>
          <a:ext cx="2000250" cy="2047875"/>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141</xdr:col>
      <xdr:colOff>95249</xdr:colOff>
      <xdr:row>6</xdr:row>
      <xdr:rowOff>523875</xdr:rowOff>
    </xdr:from>
    <xdr:to>
      <xdr:col>143</xdr:col>
      <xdr:colOff>714374</xdr:colOff>
      <xdr:row>6</xdr:row>
      <xdr:rowOff>2928938</xdr:rowOff>
    </xdr:to>
    <xdr:pic>
      <xdr:nvPicPr>
        <xdr:cNvPr id="53" name="Immagine 52" descr="https://encrypted-tbn2.gstatic.com/images?q=tbn:ANd9GcRysWgCu4XM9m5dA8udmOR0RaDA1WTDIoiD2F6YglAPJe-bFWaje6g_f5w"/>
        <xdr:cNvPicPr/>
      </xdr:nvPicPr>
      <xdr:blipFill>
        <a:blip xmlns:r="http://schemas.openxmlformats.org/officeDocument/2006/relationships" r:embed="rId42">
          <a:extLst>
            <a:ext uri="{28A0092B-C50C-407E-A947-70E740481C1C}">
              <a14:useLocalDpi xmlns:a14="http://schemas.microsoft.com/office/drawing/2010/main" xmlns="" val="0"/>
            </a:ext>
          </a:extLst>
        </a:blip>
        <a:srcRect/>
        <a:stretch>
          <a:fillRect/>
        </a:stretch>
      </xdr:blipFill>
      <xdr:spPr bwMode="auto">
        <a:xfrm>
          <a:off x="154304999" y="13287375"/>
          <a:ext cx="2524125" cy="2405063"/>
        </a:xfrm>
        <a:prstGeom prst="rect">
          <a:avLst/>
        </a:prstGeom>
        <a:noFill/>
        <a:ln>
          <a:noFill/>
        </a:ln>
      </xdr:spPr>
    </xdr:pic>
    <xdr:clientData/>
  </xdr:twoCellAnchor>
  <xdr:twoCellAnchor editAs="oneCell">
    <xdr:from>
      <xdr:col>144</xdr:col>
      <xdr:colOff>214312</xdr:colOff>
      <xdr:row>6</xdr:row>
      <xdr:rowOff>678656</xdr:rowOff>
    </xdr:from>
    <xdr:to>
      <xdr:col>146</xdr:col>
      <xdr:colOff>714374</xdr:colOff>
      <xdr:row>6</xdr:row>
      <xdr:rowOff>2774156</xdr:rowOff>
    </xdr:to>
    <xdr:pic>
      <xdr:nvPicPr>
        <xdr:cNvPr id="54" name="Immagine 53" descr="https://encrypted-tbn0.gstatic.com/images?q=tbn:ANd9GcS85ejUufVV4a39EvCIOfv4bbGbVi8vLa-3pCSVP_x0ZDqrRaqxLRIV7g"/>
        <xdr:cNvPicPr/>
      </xdr:nvPicPr>
      <xdr:blipFill>
        <a:blip xmlns:r="http://schemas.openxmlformats.org/officeDocument/2006/relationships" r:embed="rId43">
          <a:extLst>
            <a:ext uri="{28A0092B-C50C-407E-A947-70E740481C1C}">
              <a14:useLocalDpi xmlns:a14="http://schemas.microsoft.com/office/drawing/2010/main" xmlns="" val="0"/>
            </a:ext>
          </a:extLst>
        </a:blip>
        <a:srcRect/>
        <a:stretch>
          <a:fillRect/>
        </a:stretch>
      </xdr:blipFill>
      <xdr:spPr bwMode="auto">
        <a:xfrm>
          <a:off x="157281562" y="13442156"/>
          <a:ext cx="2405062" cy="2095500"/>
        </a:xfrm>
        <a:prstGeom prst="rect">
          <a:avLst/>
        </a:prstGeom>
        <a:noFill/>
        <a:ln>
          <a:noFill/>
        </a:ln>
      </xdr:spPr>
    </xdr:pic>
    <xdr:clientData/>
  </xdr:twoCellAnchor>
  <xdr:twoCellAnchor editAs="oneCell">
    <xdr:from>
      <xdr:col>147</xdr:col>
      <xdr:colOff>95249</xdr:colOff>
      <xdr:row>6</xdr:row>
      <xdr:rowOff>702469</xdr:rowOff>
    </xdr:from>
    <xdr:to>
      <xdr:col>149</xdr:col>
      <xdr:colOff>738186</xdr:colOff>
      <xdr:row>6</xdr:row>
      <xdr:rowOff>2750344</xdr:rowOff>
    </xdr:to>
    <xdr:pic>
      <xdr:nvPicPr>
        <xdr:cNvPr id="55" name="Immagine 54" descr="https://encrypted-tbn2.gstatic.com/images?q=tbn:ANd9GcQF3hxHFP_lPvKg1Yjtso0ZFmRRn3yGUvUJ8yVygobUyWqeq2SNTjOH6g"/>
        <xdr:cNvPicPr/>
      </xdr:nvPicPr>
      <xdr:blipFill>
        <a:blip xmlns:r="http://schemas.openxmlformats.org/officeDocument/2006/relationships" r:embed="rId44">
          <a:extLst>
            <a:ext uri="{28A0092B-C50C-407E-A947-70E740481C1C}">
              <a14:useLocalDpi xmlns:a14="http://schemas.microsoft.com/office/drawing/2010/main" xmlns="" val="0"/>
            </a:ext>
          </a:extLst>
        </a:blip>
        <a:srcRect/>
        <a:stretch>
          <a:fillRect/>
        </a:stretch>
      </xdr:blipFill>
      <xdr:spPr bwMode="auto">
        <a:xfrm>
          <a:off x="160019999" y="13465969"/>
          <a:ext cx="2547937" cy="2047875"/>
        </a:xfrm>
        <a:prstGeom prst="rect">
          <a:avLst/>
        </a:prstGeom>
        <a:noFill/>
        <a:ln>
          <a:noFill/>
        </a:ln>
      </xdr:spPr>
    </xdr:pic>
    <xdr:clientData/>
  </xdr:twoCellAnchor>
  <xdr:twoCellAnchor editAs="oneCell">
    <xdr:from>
      <xdr:col>150</xdr:col>
      <xdr:colOff>119063</xdr:colOff>
      <xdr:row>6</xdr:row>
      <xdr:rowOff>702468</xdr:rowOff>
    </xdr:from>
    <xdr:to>
      <xdr:col>152</xdr:col>
      <xdr:colOff>666750</xdr:colOff>
      <xdr:row>6</xdr:row>
      <xdr:rowOff>2750344</xdr:rowOff>
    </xdr:to>
    <xdr:pic>
      <xdr:nvPicPr>
        <xdr:cNvPr id="56" name="Immagine 55" descr="https://encrypted-tbn1.gstatic.com/images?q=tbn:ANd9GcQ_jetyCLYpjBxpGEfECroc3GJJVelXndJeZf1yOGzEe1l-f3QND3lu9iA8"/>
        <xdr:cNvPicPr/>
      </xdr:nvPicPr>
      <xdr:blipFill rotWithShape="1">
        <a:blip xmlns:r="http://schemas.openxmlformats.org/officeDocument/2006/relationships" r:embed="rId45">
          <a:extLst>
            <a:ext uri="{28A0092B-C50C-407E-A947-70E740481C1C}">
              <a14:useLocalDpi xmlns:a14="http://schemas.microsoft.com/office/drawing/2010/main" xmlns="" val="0"/>
            </a:ext>
          </a:extLst>
        </a:blip>
        <a:srcRect l="6923" t="8462" r="6155" b="13846"/>
        <a:stretch/>
      </xdr:blipFill>
      <xdr:spPr bwMode="auto">
        <a:xfrm>
          <a:off x="162901313" y="13465968"/>
          <a:ext cx="2452687" cy="2047876"/>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153</xdr:col>
      <xdr:colOff>261938</xdr:colOff>
      <xdr:row>6</xdr:row>
      <xdr:rowOff>678656</xdr:rowOff>
    </xdr:from>
    <xdr:to>
      <xdr:col>155</xdr:col>
      <xdr:colOff>809626</xdr:colOff>
      <xdr:row>6</xdr:row>
      <xdr:rowOff>2774156</xdr:rowOff>
    </xdr:to>
    <xdr:pic>
      <xdr:nvPicPr>
        <xdr:cNvPr id="57" name="Immagine 56" descr="https://encrypted-tbn3.gstatic.com/images?q=tbn:ANd9GcSG-fluCyZhQN_TH59QHxoUaFNTrG7WXnZpRm_CeypmrZR0ELGeBQOPYUBp-Q"/>
        <xdr:cNvPicPr/>
      </xdr:nvPicPr>
      <xdr:blipFill>
        <a:blip xmlns:r="http://schemas.openxmlformats.org/officeDocument/2006/relationships" r:embed="rId46">
          <a:extLst>
            <a:ext uri="{28A0092B-C50C-407E-A947-70E740481C1C}">
              <a14:useLocalDpi xmlns:a14="http://schemas.microsoft.com/office/drawing/2010/main" xmlns="" val="0"/>
            </a:ext>
          </a:extLst>
        </a:blip>
        <a:srcRect/>
        <a:stretch>
          <a:fillRect/>
        </a:stretch>
      </xdr:blipFill>
      <xdr:spPr bwMode="auto">
        <a:xfrm>
          <a:off x="165901688" y="13442156"/>
          <a:ext cx="2452688" cy="2095500"/>
        </a:xfrm>
        <a:prstGeom prst="rect">
          <a:avLst/>
        </a:prstGeom>
        <a:noFill/>
        <a:ln>
          <a:noFill/>
        </a:ln>
      </xdr:spPr>
    </xdr:pic>
    <xdr:clientData/>
  </xdr:twoCellAnchor>
  <xdr:twoCellAnchor editAs="oneCell">
    <xdr:from>
      <xdr:col>156</xdr:col>
      <xdr:colOff>261937</xdr:colOff>
      <xdr:row>6</xdr:row>
      <xdr:rowOff>726281</xdr:rowOff>
    </xdr:from>
    <xdr:to>
      <xdr:col>158</xdr:col>
      <xdr:colOff>690562</xdr:colOff>
      <xdr:row>6</xdr:row>
      <xdr:rowOff>2726531</xdr:rowOff>
    </xdr:to>
    <xdr:pic>
      <xdr:nvPicPr>
        <xdr:cNvPr id="58" name="Immagine 57" descr="https://encrypted-tbn1.gstatic.com/images?q=tbn:ANd9GcQCX3X3ZxiwWO0hmDZ1jAJBlcoc7p8yYR37FHqTryM794Nk4dg5bHJ4Nl8"/>
        <xdr:cNvPicPr/>
      </xdr:nvPicPr>
      <xdr:blipFill>
        <a:blip xmlns:r="http://schemas.openxmlformats.org/officeDocument/2006/relationships" r:embed="rId47">
          <a:extLst>
            <a:ext uri="{28A0092B-C50C-407E-A947-70E740481C1C}">
              <a14:useLocalDpi xmlns:a14="http://schemas.microsoft.com/office/drawing/2010/main" xmlns="" val="0"/>
            </a:ext>
          </a:extLst>
        </a:blip>
        <a:srcRect/>
        <a:stretch>
          <a:fillRect/>
        </a:stretch>
      </xdr:blipFill>
      <xdr:spPr bwMode="auto">
        <a:xfrm>
          <a:off x="168759187" y="13489781"/>
          <a:ext cx="2333625" cy="2000250"/>
        </a:xfrm>
        <a:prstGeom prst="rect">
          <a:avLst/>
        </a:prstGeom>
        <a:noFill/>
        <a:ln>
          <a:noFill/>
        </a:ln>
      </xdr:spPr>
    </xdr:pic>
    <xdr:clientData/>
  </xdr:twoCellAnchor>
  <xdr:twoCellAnchor editAs="oneCell">
    <xdr:from>
      <xdr:col>159</xdr:col>
      <xdr:colOff>261938</xdr:colOff>
      <xdr:row>6</xdr:row>
      <xdr:rowOff>642938</xdr:rowOff>
    </xdr:from>
    <xdr:to>
      <xdr:col>161</xdr:col>
      <xdr:colOff>738188</xdr:colOff>
      <xdr:row>6</xdr:row>
      <xdr:rowOff>2809875</xdr:rowOff>
    </xdr:to>
    <xdr:pic>
      <xdr:nvPicPr>
        <xdr:cNvPr id="59" name="Immagine 58" descr="https://encrypted-tbn1.gstatic.com/images?q=tbn:ANd9GcQg8SASAxARWQMIE6sXXYMMpRK7VLu167AP-mC-1d4o8muFJKuW_Yx_WOc"/>
        <xdr:cNvPicPr/>
      </xdr:nvPicPr>
      <xdr:blipFill>
        <a:blip xmlns:r="http://schemas.openxmlformats.org/officeDocument/2006/relationships" r:embed="rId48">
          <a:extLst>
            <a:ext uri="{28A0092B-C50C-407E-A947-70E740481C1C}">
              <a14:useLocalDpi xmlns:a14="http://schemas.microsoft.com/office/drawing/2010/main" xmlns="" val="0"/>
            </a:ext>
          </a:extLst>
        </a:blip>
        <a:srcRect/>
        <a:stretch>
          <a:fillRect/>
        </a:stretch>
      </xdr:blipFill>
      <xdr:spPr bwMode="auto">
        <a:xfrm>
          <a:off x="171616688" y="13406438"/>
          <a:ext cx="2381250" cy="2166937"/>
        </a:xfrm>
        <a:prstGeom prst="rect">
          <a:avLst/>
        </a:prstGeom>
        <a:noFill/>
        <a:ln>
          <a:noFill/>
        </a:ln>
      </xdr:spPr>
    </xdr:pic>
    <xdr:clientData/>
  </xdr:twoCellAnchor>
  <xdr:twoCellAnchor editAs="oneCell">
    <xdr:from>
      <xdr:col>162</xdr:col>
      <xdr:colOff>95250</xdr:colOff>
      <xdr:row>6</xdr:row>
      <xdr:rowOff>376406</xdr:rowOff>
    </xdr:from>
    <xdr:to>
      <xdr:col>164</xdr:col>
      <xdr:colOff>822194</xdr:colOff>
      <xdr:row>6</xdr:row>
      <xdr:rowOff>3076406</xdr:rowOff>
    </xdr:to>
    <xdr:pic>
      <xdr:nvPicPr>
        <xdr:cNvPr id="60" name="Immagine 59"/>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174307500" y="13139906"/>
          <a:ext cx="2631944" cy="2700000"/>
        </a:xfrm>
        <a:prstGeom prst="rect">
          <a:avLst/>
        </a:prstGeom>
      </xdr:spPr>
    </xdr:pic>
    <xdr:clientData/>
  </xdr:twoCellAnchor>
  <xdr:twoCellAnchor editAs="oneCell">
    <xdr:from>
      <xdr:col>165</xdr:col>
      <xdr:colOff>214313</xdr:colOff>
      <xdr:row>6</xdr:row>
      <xdr:rowOff>376406</xdr:rowOff>
    </xdr:from>
    <xdr:to>
      <xdr:col>167</xdr:col>
      <xdr:colOff>932446</xdr:colOff>
      <xdr:row>6</xdr:row>
      <xdr:rowOff>3076406</xdr:rowOff>
    </xdr:to>
    <xdr:pic>
      <xdr:nvPicPr>
        <xdr:cNvPr id="61" name="Immagine 60"/>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tretch>
          <a:fillRect/>
        </a:stretch>
      </xdr:blipFill>
      <xdr:spPr>
        <a:xfrm>
          <a:off x="177284063" y="13139906"/>
          <a:ext cx="2623133" cy="2700000"/>
        </a:xfrm>
        <a:prstGeom prst="rect">
          <a:avLst/>
        </a:prstGeom>
      </xdr:spPr>
    </xdr:pic>
    <xdr:clientData/>
  </xdr:twoCellAnchor>
  <xdr:twoCellAnchor editAs="oneCell">
    <xdr:from>
      <xdr:col>168</xdr:col>
      <xdr:colOff>95250</xdr:colOff>
      <xdr:row>6</xdr:row>
      <xdr:rowOff>626269</xdr:rowOff>
    </xdr:from>
    <xdr:to>
      <xdr:col>170</xdr:col>
      <xdr:colOff>690562</xdr:colOff>
      <xdr:row>6</xdr:row>
      <xdr:rowOff>2826544</xdr:rowOff>
    </xdr:to>
    <xdr:pic>
      <xdr:nvPicPr>
        <xdr:cNvPr id="62" name="Immagine 6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180022500" y="13389769"/>
          <a:ext cx="2500312" cy="2200275"/>
        </a:xfrm>
        <a:prstGeom prst="rect">
          <a:avLst/>
        </a:prstGeom>
        <a:ln>
          <a:noFill/>
        </a:ln>
        <a:effectLst>
          <a:softEdge rad="112500"/>
        </a:effectLst>
      </xdr:spPr>
    </xdr:pic>
    <xdr:clientData/>
  </xdr:twoCellAnchor>
  <xdr:twoCellAnchor editAs="oneCell">
    <xdr:from>
      <xdr:col>171</xdr:col>
      <xdr:colOff>142875</xdr:colOff>
      <xdr:row>6</xdr:row>
      <xdr:rowOff>523875</xdr:rowOff>
    </xdr:from>
    <xdr:to>
      <xdr:col>173</xdr:col>
      <xdr:colOff>642938</xdr:colOff>
      <xdr:row>6</xdr:row>
      <xdr:rowOff>2928938</xdr:rowOff>
    </xdr:to>
    <xdr:pic>
      <xdr:nvPicPr>
        <xdr:cNvPr id="63" name="Immagine 6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182927625" y="13287375"/>
          <a:ext cx="2405063" cy="2405063"/>
        </a:xfrm>
        <a:prstGeom prst="rect">
          <a:avLst/>
        </a:prstGeom>
        <a:ln>
          <a:noFill/>
        </a:ln>
        <a:effectLst>
          <a:softEdge rad="112500"/>
        </a:effectLst>
      </xdr:spPr>
    </xdr:pic>
    <xdr:clientData/>
  </xdr:twoCellAnchor>
  <xdr:twoCellAnchor editAs="oneCell">
    <xdr:from>
      <xdr:col>174</xdr:col>
      <xdr:colOff>119063</xdr:colOff>
      <xdr:row>6</xdr:row>
      <xdr:rowOff>607219</xdr:rowOff>
    </xdr:from>
    <xdr:to>
      <xdr:col>176</xdr:col>
      <xdr:colOff>714375</xdr:colOff>
      <xdr:row>6</xdr:row>
      <xdr:rowOff>2845594</xdr:rowOff>
    </xdr:to>
    <xdr:pic>
      <xdr:nvPicPr>
        <xdr:cNvPr id="64" name="Immagine 63" descr="https://encrypted-tbn2.gstatic.com/images?q=tbn:ANd9GcQkoVAw0vlU3HuybKLSJ6ifkZIZLhr7tzDG1XJeB6saW-cLZMHUNISSden0GA"/>
        <xdr:cNvPicPr/>
      </xdr:nvPicPr>
      <xdr:blipFill rotWithShape="1">
        <a:blip xmlns:r="http://schemas.openxmlformats.org/officeDocument/2006/relationships" r:embed="rId50">
          <a:extLst>
            <a:ext uri="{28A0092B-C50C-407E-A947-70E740481C1C}">
              <a14:useLocalDpi xmlns:a14="http://schemas.microsoft.com/office/drawing/2010/main" xmlns="" val="0"/>
            </a:ext>
          </a:extLst>
        </a:blip>
        <a:srcRect l="6767" t="9775" r="5264" b="12782"/>
        <a:stretch/>
      </xdr:blipFill>
      <xdr:spPr bwMode="auto">
        <a:xfrm>
          <a:off x="185761313" y="13370719"/>
          <a:ext cx="2500312" cy="2238375"/>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177</xdr:col>
      <xdr:colOff>95250</xdr:colOff>
      <xdr:row>6</xdr:row>
      <xdr:rowOff>559594</xdr:rowOff>
    </xdr:from>
    <xdr:to>
      <xdr:col>179</xdr:col>
      <xdr:colOff>595312</xdr:colOff>
      <xdr:row>6</xdr:row>
      <xdr:rowOff>2893219</xdr:rowOff>
    </xdr:to>
    <xdr:pic>
      <xdr:nvPicPr>
        <xdr:cNvPr id="65" name="Immagine 64" descr="https://encrypted-tbn2.gstatic.com/images?q=tbn:ANd9GcTA83H0hea4R2aA9nYjKgdoD-pI9xwT5cfITqLw2wgM5x4_Kc8cL3LcdbI"/>
        <xdr:cNvPicPr/>
      </xdr:nvPicPr>
      <xdr:blipFill>
        <a:blip xmlns:r="http://schemas.openxmlformats.org/officeDocument/2006/relationships" r:embed="rId51">
          <a:extLst>
            <a:ext uri="{28A0092B-C50C-407E-A947-70E740481C1C}">
              <a14:useLocalDpi xmlns:a14="http://schemas.microsoft.com/office/drawing/2010/main" xmlns="" val="0"/>
            </a:ext>
          </a:extLst>
        </a:blip>
        <a:srcRect/>
        <a:stretch>
          <a:fillRect/>
        </a:stretch>
      </xdr:blipFill>
      <xdr:spPr bwMode="auto">
        <a:xfrm>
          <a:off x="188595000" y="13323094"/>
          <a:ext cx="2405062" cy="2333625"/>
        </a:xfrm>
        <a:prstGeom prst="rect">
          <a:avLst/>
        </a:prstGeom>
        <a:noFill/>
        <a:ln>
          <a:noFill/>
        </a:ln>
      </xdr:spPr>
    </xdr:pic>
    <xdr:clientData/>
  </xdr:twoCellAnchor>
  <xdr:twoCellAnchor editAs="oneCell">
    <xdr:from>
      <xdr:col>180</xdr:col>
      <xdr:colOff>190500</xdr:colOff>
      <xdr:row>6</xdr:row>
      <xdr:rowOff>559594</xdr:rowOff>
    </xdr:from>
    <xdr:to>
      <xdr:col>182</xdr:col>
      <xdr:colOff>666750</xdr:colOff>
      <xdr:row>6</xdr:row>
      <xdr:rowOff>2893219</xdr:rowOff>
    </xdr:to>
    <xdr:pic>
      <xdr:nvPicPr>
        <xdr:cNvPr id="66" name="Immagine 65" descr="https://encrypted-tbn3.gstatic.com/images?q=tbn:ANd9GcSFMqyJI6SftPeRXfbz8JN5eBvYAYYA73l3fFNwUIfdjlxlY8Er97wyUA"/>
        <xdr:cNvPicPr/>
      </xdr:nvPicPr>
      <xdr:blipFill>
        <a:blip xmlns:r="http://schemas.openxmlformats.org/officeDocument/2006/relationships" r:embed="rId52">
          <a:extLst>
            <a:ext uri="{28A0092B-C50C-407E-A947-70E740481C1C}">
              <a14:useLocalDpi xmlns:a14="http://schemas.microsoft.com/office/drawing/2010/main" xmlns="" val="0"/>
            </a:ext>
          </a:extLst>
        </a:blip>
        <a:srcRect/>
        <a:stretch>
          <a:fillRect/>
        </a:stretch>
      </xdr:blipFill>
      <xdr:spPr bwMode="auto">
        <a:xfrm>
          <a:off x="191547750" y="13323094"/>
          <a:ext cx="2381250" cy="2333625"/>
        </a:xfrm>
        <a:prstGeom prst="rect">
          <a:avLst/>
        </a:prstGeom>
        <a:noFill/>
        <a:ln>
          <a:noFill/>
        </a:ln>
      </xdr:spPr>
    </xdr:pic>
    <xdr:clientData/>
  </xdr:twoCellAnchor>
  <xdr:twoCellAnchor editAs="oneCell">
    <xdr:from>
      <xdr:col>186</xdr:col>
      <xdr:colOff>142874</xdr:colOff>
      <xdr:row>6</xdr:row>
      <xdr:rowOff>666750</xdr:rowOff>
    </xdr:from>
    <xdr:to>
      <xdr:col>188</xdr:col>
      <xdr:colOff>881061</xdr:colOff>
      <xdr:row>6</xdr:row>
      <xdr:rowOff>2786062</xdr:rowOff>
    </xdr:to>
    <xdr:pic>
      <xdr:nvPicPr>
        <xdr:cNvPr id="67" name="Immagine 66" descr="https://encrypted-tbn0.gstatic.com/images?q=tbn:ANd9GcQH_kZcWvFhTNYCzux-kNjwUogHJxlI2tejYIq0qwCbdM1mNXBwYYffH_Y"/>
        <xdr:cNvPicPr/>
      </xdr:nvPicPr>
      <xdr:blipFill>
        <a:blip xmlns:r="http://schemas.openxmlformats.org/officeDocument/2006/relationships" r:embed="rId53">
          <a:extLst>
            <a:ext uri="{28A0092B-C50C-407E-A947-70E740481C1C}">
              <a14:useLocalDpi xmlns:a14="http://schemas.microsoft.com/office/drawing/2010/main" xmlns="" val="0"/>
            </a:ext>
          </a:extLst>
        </a:blip>
        <a:srcRect/>
        <a:stretch>
          <a:fillRect/>
        </a:stretch>
      </xdr:blipFill>
      <xdr:spPr bwMode="auto">
        <a:xfrm>
          <a:off x="197215124" y="13430250"/>
          <a:ext cx="2643187" cy="2119312"/>
        </a:xfrm>
        <a:prstGeom prst="rect">
          <a:avLst/>
        </a:prstGeom>
        <a:noFill/>
        <a:ln>
          <a:noFill/>
        </a:ln>
      </xdr:spPr>
    </xdr:pic>
    <xdr:clientData/>
  </xdr:twoCellAnchor>
  <xdr:twoCellAnchor editAs="oneCell">
    <xdr:from>
      <xdr:col>189</xdr:col>
      <xdr:colOff>190500</xdr:colOff>
      <xdr:row>6</xdr:row>
      <xdr:rowOff>547688</xdr:rowOff>
    </xdr:from>
    <xdr:to>
      <xdr:col>191</xdr:col>
      <xdr:colOff>762000</xdr:colOff>
      <xdr:row>6</xdr:row>
      <xdr:rowOff>2905125</xdr:rowOff>
    </xdr:to>
    <xdr:pic>
      <xdr:nvPicPr>
        <xdr:cNvPr id="68" name="Immagine 67" descr="https://encrypted-tbn1.gstatic.com/images?q=tbn:ANd9GcQ6TaXZaCi-BDw-bjWfm0xw04jv9iAmx0isfrkgZ_RQUpZlEnOHdFy8TtKYXQ"/>
        <xdr:cNvPicPr/>
      </xdr:nvPicPr>
      <xdr:blipFill>
        <a:blip xmlns:r="http://schemas.openxmlformats.org/officeDocument/2006/relationships" r:embed="rId54">
          <a:extLst>
            <a:ext uri="{28A0092B-C50C-407E-A947-70E740481C1C}">
              <a14:useLocalDpi xmlns:a14="http://schemas.microsoft.com/office/drawing/2010/main" xmlns="" val="0"/>
            </a:ext>
          </a:extLst>
        </a:blip>
        <a:srcRect/>
        <a:stretch>
          <a:fillRect/>
        </a:stretch>
      </xdr:blipFill>
      <xdr:spPr bwMode="auto">
        <a:xfrm>
          <a:off x="200120250" y="13311188"/>
          <a:ext cx="2476500" cy="2357437"/>
        </a:xfrm>
        <a:prstGeom prst="rect">
          <a:avLst/>
        </a:prstGeom>
        <a:noFill/>
        <a:ln>
          <a:noFill/>
        </a:ln>
      </xdr:spPr>
    </xdr:pic>
    <xdr:clientData/>
  </xdr:twoCellAnchor>
  <xdr:twoCellAnchor editAs="oneCell">
    <xdr:from>
      <xdr:col>192</xdr:col>
      <xdr:colOff>142873</xdr:colOff>
      <xdr:row>6</xdr:row>
      <xdr:rowOff>583406</xdr:rowOff>
    </xdr:from>
    <xdr:to>
      <xdr:col>194</xdr:col>
      <xdr:colOff>666749</xdr:colOff>
      <xdr:row>6</xdr:row>
      <xdr:rowOff>2869406</xdr:rowOff>
    </xdr:to>
    <xdr:pic>
      <xdr:nvPicPr>
        <xdr:cNvPr id="69" name="Immagine 68" descr="https://encrypted-tbn1.gstatic.com/images?q=tbn:ANd9GcQeF6fgBZrPD227mKzrdrea40_YoqdOGS92__05tyPRCUYTfroMa0QwdJc"/>
        <xdr:cNvPicPr/>
      </xdr:nvPicPr>
      <xdr:blipFill rotWithShape="1">
        <a:blip xmlns:r="http://schemas.openxmlformats.org/officeDocument/2006/relationships" r:embed="rId55">
          <a:extLst>
            <a:ext uri="{28A0092B-C50C-407E-A947-70E740481C1C}">
              <a14:useLocalDpi xmlns:a14="http://schemas.microsoft.com/office/drawing/2010/main" xmlns="" val="0"/>
            </a:ext>
          </a:extLst>
        </a:blip>
        <a:srcRect l="13386" t="-1574"/>
        <a:stretch/>
      </xdr:blipFill>
      <xdr:spPr bwMode="auto">
        <a:xfrm>
          <a:off x="202930123" y="13346906"/>
          <a:ext cx="2428876" cy="2286000"/>
        </a:xfrm>
        <a:prstGeom prst="rect">
          <a:avLst/>
        </a:prstGeom>
        <a:noFill/>
        <a:ln>
          <a:noFill/>
        </a:ln>
        <a:extLst>
          <a:ext uri="{53640926-AAD7-44D8-BBD7-CCE9431645EC}">
            <a14:shadowObscured xmlns:a14="http://schemas.microsoft.com/office/drawing/2010/main" xmlns=""/>
          </a:ext>
        </a:extLst>
      </xdr:spPr>
    </xdr:pic>
    <xdr:clientData/>
  </xdr:twoCellAnchor>
  <xdr:twoCellAnchor editAs="oneCell">
    <xdr:from>
      <xdr:col>195</xdr:col>
      <xdr:colOff>190501</xdr:colOff>
      <xdr:row>6</xdr:row>
      <xdr:rowOff>642938</xdr:rowOff>
    </xdr:from>
    <xdr:to>
      <xdr:col>197</xdr:col>
      <xdr:colOff>762001</xdr:colOff>
      <xdr:row>6</xdr:row>
      <xdr:rowOff>2809875</xdr:rowOff>
    </xdr:to>
    <xdr:pic>
      <xdr:nvPicPr>
        <xdr:cNvPr id="70" name="Immagine 69" descr="https://encrypted-tbn2.gstatic.com/images?q=tbn:ANd9GcSe-WWIR7_hiMW-UJdaxzfIP6HsAmt0AMDSo4-Z8NmNeBLqqBUVZPziPQ"/>
        <xdr:cNvPicPr/>
      </xdr:nvPicPr>
      <xdr:blipFill>
        <a:blip xmlns:r="http://schemas.openxmlformats.org/officeDocument/2006/relationships" r:embed="rId56">
          <a:extLst>
            <a:ext uri="{28A0092B-C50C-407E-A947-70E740481C1C}">
              <a14:useLocalDpi xmlns:a14="http://schemas.microsoft.com/office/drawing/2010/main" xmlns="" val="0"/>
            </a:ext>
          </a:extLst>
        </a:blip>
        <a:srcRect/>
        <a:stretch>
          <a:fillRect/>
        </a:stretch>
      </xdr:blipFill>
      <xdr:spPr bwMode="auto">
        <a:xfrm>
          <a:off x="205835251" y="13406438"/>
          <a:ext cx="2476500" cy="2166937"/>
        </a:xfrm>
        <a:prstGeom prst="rect">
          <a:avLst/>
        </a:prstGeom>
        <a:noFill/>
        <a:ln>
          <a:noFill/>
        </a:ln>
      </xdr:spPr>
    </xdr:pic>
    <xdr:clientData/>
  </xdr:twoCellAnchor>
  <xdr:twoCellAnchor editAs="oneCell">
    <xdr:from>
      <xdr:col>198</xdr:col>
      <xdr:colOff>142873</xdr:colOff>
      <xdr:row>6</xdr:row>
      <xdr:rowOff>214313</xdr:rowOff>
    </xdr:from>
    <xdr:to>
      <xdr:col>200</xdr:col>
      <xdr:colOff>904874</xdr:colOff>
      <xdr:row>6</xdr:row>
      <xdr:rowOff>3238500</xdr:rowOff>
    </xdr:to>
    <xdr:pic>
      <xdr:nvPicPr>
        <xdr:cNvPr id="71" name="Immagine 70" descr="https://encrypted-tbn3.gstatic.com/images?q=tbn:ANd9GcQ7EbLC2wWHhvM3uNb4APeagnv8weJz5hJju2sjnov5rJzicgwkktHZ_A"/>
        <xdr:cNvPicPr/>
      </xdr:nvPicPr>
      <xdr:blipFill>
        <a:blip xmlns:r="http://schemas.openxmlformats.org/officeDocument/2006/relationships" r:embed="rId57">
          <a:extLst>
            <a:ext uri="{28A0092B-C50C-407E-A947-70E740481C1C}">
              <a14:useLocalDpi xmlns:a14="http://schemas.microsoft.com/office/drawing/2010/main" xmlns="" val="0"/>
            </a:ext>
          </a:extLst>
        </a:blip>
        <a:srcRect/>
        <a:stretch>
          <a:fillRect/>
        </a:stretch>
      </xdr:blipFill>
      <xdr:spPr bwMode="auto">
        <a:xfrm>
          <a:off x="208645123" y="12977813"/>
          <a:ext cx="2667001" cy="3024187"/>
        </a:xfrm>
        <a:prstGeom prst="rect">
          <a:avLst/>
        </a:prstGeom>
        <a:noFill/>
        <a:ln>
          <a:noFill/>
        </a:ln>
      </xdr:spPr>
    </xdr:pic>
    <xdr:clientData/>
  </xdr:twoCellAnchor>
  <xdr:twoCellAnchor editAs="oneCell">
    <xdr:from>
      <xdr:col>45</xdr:col>
      <xdr:colOff>119065</xdr:colOff>
      <xdr:row>6</xdr:row>
      <xdr:rowOff>376406</xdr:rowOff>
    </xdr:from>
    <xdr:to>
      <xdr:col>47</xdr:col>
      <xdr:colOff>846009</xdr:colOff>
      <xdr:row>6</xdr:row>
      <xdr:rowOff>3076406</xdr:rowOff>
    </xdr:to>
    <xdr:pic>
      <xdr:nvPicPr>
        <xdr:cNvPr id="72" name="Immagine 7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tretch>
          <a:fillRect/>
        </a:stretch>
      </xdr:blipFill>
      <xdr:spPr>
        <a:xfrm>
          <a:off x="61364815" y="13139906"/>
          <a:ext cx="2631944" cy="2700000"/>
        </a:xfrm>
        <a:prstGeom prst="rect">
          <a:avLst/>
        </a:prstGeom>
      </xdr:spPr>
    </xdr:pic>
    <xdr:clientData/>
  </xdr:twoCellAnchor>
  <xdr:twoCellAnchor editAs="oneCell">
    <xdr:from>
      <xdr:col>201</xdr:col>
      <xdr:colOff>166688</xdr:colOff>
      <xdr:row>6</xdr:row>
      <xdr:rowOff>142875</xdr:rowOff>
    </xdr:from>
    <xdr:to>
      <xdr:col>203</xdr:col>
      <xdr:colOff>738188</xdr:colOff>
      <xdr:row>6</xdr:row>
      <xdr:rowOff>3286125</xdr:rowOff>
    </xdr:to>
    <xdr:pic>
      <xdr:nvPicPr>
        <xdr:cNvPr id="73" name="Immagine 72" descr="https://encrypted-tbn1.gstatic.com/images?q=tbn:ANd9GcT7fsJkDClScTqjSEeesC4aoan1D0eBA2zh8Se8bxvMHURaO8cE0vIy6H8"/>
        <xdr:cNvPicPr/>
      </xdr:nvPicPr>
      <xdr:blipFill>
        <a:blip xmlns:r="http://schemas.openxmlformats.org/officeDocument/2006/relationships" r:embed="rId59">
          <a:extLst>
            <a:ext uri="{28A0092B-C50C-407E-A947-70E740481C1C}">
              <a14:useLocalDpi xmlns:a14="http://schemas.microsoft.com/office/drawing/2010/main" xmlns="" val="0"/>
            </a:ext>
          </a:extLst>
        </a:blip>
        <a:srcRect/>
        <a:stretch>
          <a:fillRect/>
        </a:stretch>
      </xdr:blipFill>
      <xdr:spPr bwMode="auto">
        <a:xfrm>
          <a:off x="212050313" y="12787313"/>
          <a:ext cx="2476500" cy="3143250"/>
        </a:xfrm>
        <a:prstGeom prst="rect">
          <a:avLst/>
        </a:prstGeom>
        <a:ln>
          <a:noFill/>
        </a:ln>
        <a:effectLst>
          <a:softEdge rad="112500"/>
        </a:effectLst>
      </xdr:spPr>
    </xdr:pic>
    <xdr:clientData/>
  </xdr:twoCellAnchor>
  <xdr:twoCellAnchor editAs="oneCell">
    <xdr:from>
      <xdr:col>204</xdr:col>
      <xdr:colOff>261937</xdr:colOff>
      <xdr:row>6</xdr:row>
      <xdr:rowOff>511969</xdr:rowOff>
    </xdr:from>
    <xdr:to>
      <xdr:col>206</xdr:col>
      <xdr:colOff>785812</xdr:colOff>
      <xdr:row>6</xdr:row>
      <xdr:rowOff>2940843</xdr:rowOff>
    </xdr:to>
    <xdr:pic>
      <xdr:nvPicPr>
        <xdr:cNvPr id="74" name="Immagine 73" descr="https://encrypted-tbn1.gstatic.com/images?q=tbn:ANd9GcQFbl0Lc3JU2WsLPDXbQn05N-pHzZzTrTBIGM5kZnquZsWGarot83nR0w"/>
        <xdr:cNvPicPr/>
      </xdr:nvPicPr>
      <xdr:blipFill rotWithShape="1">
        <a:blip xmlns:r="http://schemas.openxmlformats.org/officeDocument/2006/relationships" r:embed="rId60">
          <a:extLst>
            <a:ext uri="{28A0092B-C50C-407E-A947-70E740481C1C}">
              <a14:useLocalDpi xmlns:a14="http://schemas.microsoft.com/office/drawing/2010/main" xmlns="" val="0"/>
            </a:ext>
          </a:extLst>
        </a:blip>
        <a:srcRect l="24194" t="15385" r="25806" b="18680"/>
        <a:stretch/>
      </xdr:blipFill>
      <xdr:spPr bwMode="auto">
        <a:xfrm>
          <a:off x="214479187" y="13275469"/>
          <a:ext cx="2428875" cy="2428874"/>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207</xdr:col>
      <xdr:colOff>285750</xdr:colOff>
      <xdr:row>6</xdr:row>
      <xdr:rowOff>631031</xdr:rowOff>
    </xdr:from>
    <xdr:to>
      <xdr:col>209</xdr:col>
      <xdr:colOff>642937</xdr:colOff>
      <xdr:row>6</xdr:row>
      <xdr:rowOff>2821781</xdr:rowOff>
    </xdr:to>
    <xdr:pic>
      <xdr:nvPicPr>
        <xdr:cNvPr id="75" name="Immagine 74" descr="https://encrypted-tbn3.gstatic.com/images?q=tbn:ANd9GcSR0zZeQM6R5K3COJfFwPx6Um17TWpTtLTH4wILzBVYey1CJ56RrpEZGg"/>
        <xdr:cNvPicPr/>
      </xdr:nvPicPr>
      <xdr:blipFill>
        <a:blip xmlns:r="http://schemas.openxmlformats.org/officeDocument/2006/relationships" r:embed="rId61">
          <a:extLst>
            <a:ext uri="{28A0092B-C50C-407E-A947-70E740481C1C}">
              <a14:useLocalDpi xmlns:a14="http://schemas.microsoft.com/office/drawing/2010/main" xmlns="" val="0"/>
            </a:ext>
          </a:extLst>
        </a:blip>
        <a:srcRect/>
        <a:stretch>
          <a:fillRect/>
        </a:stretch>
      </xdr:blipFill>
      <xdr:spPr bwMode="auto">
        <a:xfrm>
          <a:off x="217360500" y="13394531"/>
          <a:ext cx="2262187" cy="2190750"/>
        </a:xfrm>
        <a:prstGeom prst="rect">
          <a:avLst/>
        </a:prstGeom>
        <a:ln>
          <a:noFill/>
        </a:ln>
        <a:effectLst>
          <a:softEdge rad="112500"/>
        </a:effectLst>
      </xdr:spPr>
    </xdr:pic>
    <xdr:clientData/>
  </xdr:twoCellAnchor>
  <xdr:twoCellAnchor editAs="oneCell">
    <xdr:from>
      <xdr:col>210</xdr:col>
      <xdr:colOff>43468</xdr:colOff>
      <xdr:row>6</xdr:row>
      <xdr:rowOff>1032984</xdr:rowOff>
    </xdr:from>
    <xdr:to>
      <xdr:col>213</xdr:col>
      <xdr:colOff>2</xdr:colOff>
      <xdr:row>6</xdr:row>
      <xdr:rowOff>2419828</xdr:rowOff>
    </xdr:to>
    <xdr:pic>
      <xdr:nvPicPr>
        <xdr:cNvPr id="76" name="Immagine 75"/>
        <xdr:cNvPicPr>
          <a:picLocks noChangeAspect="1"/>
        </xdr:cNvPicPr>
      </xdr:nvPicPr>
      <xdr:blipFill>
        <a:blip xmlns:r="http://schemas.openxmlformats.org/officeDocument/2006/relationships" r:embed="rId62"/>
        <a:stretch>
          <a:fillRect/>
        </a:stretch>
      </xdr:blipFill>
      <xdr:spPr>
        <a:xfrm>
          <a:off x="219975718" y="13796484"/>
          <a:ext cx="2814034" cy="1386844"/>
        </a:xfrm>
        <a:prstGeom prst="rect">
          <a:avLst/>
        </a:prstGeom>
        <a:ln>
          <a:noFill/>
        </a:ln>
        <a:effectLst>
          <a:softEdge rad="112500"/>
        </a:effectLst>
      </xdr:spPr>
    </xdr:pic>
    <xdr:clientData/>
  </xdr:twoCellAnchor>
  <xdr:twoCellAnchor editAs="oneCell">
    <xdr:from>
      <xdr:col>213</xdr:col>
      <xdr:colOff>309562</xdr:colOff>
      <xdr:row>6</xdr:row>
      <xdr:rowOff>392906</xdr:rowOff>
    </xdr:from>
    <xdr:to>
      <xdr:col>215</xdr:col>
      <xdr:colOff>547687</xdr:colOff>
      <xdr:row>6</xdr:row>
      <xdr:rowOff>3059907</xdr:rowOff>
    </xdr:to>
    <xdr:pic>
      <xdr:nvPicPr>
        <xdr:cNvPr id="77" name="Immagine 76" descr="European Commission launches Gender-Age Marker Toolkit"/>
        <xdr:cNvPicPr/>
      </xdr:nvPicPr>
      <xdr:blipFill rotWithShape="1">
        <a:blip xmlns:r="http://schemas.openxmlformats.org/officeDocument/2006/relationships" r:embed="rId63">
          <a:extLst>
            <a:ext uri="{28A0092B-C50C-407E-A947-70E740481C1C}">
              <a14:useLocalDpi xmlns:a14="http://schemas.microsoft.com/office/drawing/2010/main" xmlns="" val="0"/>
            </a:ext>
          </a:extLst>
        </a:blip>
        <a:srcRect l="73015" t="19334" r="15009" b="25333"/>
        <a:stretch/>
      </xdr:blipFill>
      <xdr:spPr bwMode="auto">
        <a:xfrm>
          <a:off x="223099312" y="13156406"/>
          <a:ext cx="2143125" cy="2667001"/>
        </a:xfrm>
        <a:prstGeom prst="rect">
          <a:avLst/>
        </a:prstGeom>
        <a:ln>
          <a:noFill/>
        </a:ln>
        <a:effectLst>
          <a:softEdge rad="112500"/>
        </a:effectLst>
        <a:extLst>
          <a:ext uri="{53640926-AAD7-44D8-BBD7-CCE9431645EC}">
            <a14:shadowObscured xmlns:a14="http://schemas.microsoft.com/office/drawing/2010/main" xmlns=""/>
          </a:ext>
        </a:extLst>
      </xdr:spPr>
    </xdr:pic>
    <xdr:clientData/>
  </xdr:twoCellAnchor>
  <xdr:twoCellAnchor editAs="oneCell">
    <xdr:from>
      <xdr:col>216</xdr:col>
      <xdr:colOff>285749</xdr:colOff>
      <xdr:row>6</xdr:row>
      <xdr:rowOff>619125</xdr:rowOff>
    </xdr:from>
    <xdr:to>
      <xdr:col>218</xdr:col>
      <xdr:colOff>642936</xdr:colOff>
      <xdr:row>6</xdr:row>
      <xdr:rowOff>2833688</xdr:rowOff>
    </xdr:to>
    <xdr:pic>
      <xdr:nvPicPr>
        <xdr:cNvPr id="78" name="Immagine 77" descr="https://encrypted-tbn2.gstatic.com/images?q=tbn:ANd9GcTFuRvPuycAxMP4eignhfp77Q_KuNlvnsgu67DZza-r9J2UcJtkfd283qgcRg"/>
        <xdr:cNvPicPr/>
      </xdr:nvPicPr>
      <xdr:blipFill>
        <a:blip xmlns:r="http://schemas.openxmlformats.org/officeDocument/2006/relationships" r:embed="rId64">
          <a:extLst>
            <a:ext uri="{28A0092B-C50C-407E-A947-70E740481C1C}">
              <a14:useLocalDpi xmlns:a14="http://schemas.microsoft.com/office/drawing/2010/main" xmlns="" val="0"/>
            </a:ext>
          </a:extLst>
        </a:blip>
        <a:srcRect/>
        <a:stretch>
          <a:fillRect/>
        </a:stretch>
      </xdr:blipFill>
      <xdr:spPr bwMode="auto">
        <a:xfrm>
          <a:off x="225932999" y="13382625"/>
          <a:ext cx="2262187" cy="2214563"/>
        </a:xfrm>
        <a:prstGeom prst="rect">
          <a:avLst/>
        </a:prstGeom>
        <a:ln>
          <a:noFill/>
        </a:ln>
        <a:effectLst>
          <a:softEdge rad="112500"/>
        </a:effectLst>
      </xdr:spPr>
    </xdr:pic>
    <xdr:clientData/>
  </xdr:twoCellAnchor>
  <xdr:twoCellAnchor editAs="oneCell">
    <xdr:from>
      <xdr:col>219</xdr:col>
      <xdr:colOff>261938</xdr:colOff>
      <xdr:row>6</xdr:row>
      <xdr:rowOff>324232</xdr:rowOff>
    </xdr:from>
    <xdr:to>
      <xdr:col>221</xdr:col>
      <xdr:colOff>666750</xdr:colOff>
      <xdr:row>6</xdr:row>
      <xdr:rowOff>3128580</xdr:rowOff>
    </xdr:to>
    <xdr:pic>
      <xdr:nvPicPr>
        <xdr:cNvPr id="79" name="Picture 3"/>
        <xdr:cNvPicPr>
          <a:picLocks noChangeAspect="1" noChangeArrowheads="1"/>
        </xdr:cNvPicPr>
      </xdr:nvPicPr>
      <xdr:blipFill rotWithShape="1">
        <a:blip xmlns:r="http://schemas.openxmlformats.org/officeDocument/2006/relationships" r:embed="rId65">
          <a:extLst>
            <a:ext uri="{28A0092B-C50C-407E-A947-70E740481C1C}">
              <a14:useLocalDpi xmlns:a14="http://schemas.microsoft.com/office/drawing/2010/main" xmlns="" val="0"/>
            </a:ext>
          </a:extLst>
        </a:blip>
        <a:srcRect l="16589" t="31720" b="23353"/>
        <a:stretch/>
      </xdr:blipFill>
      <xdr:spPr bwMode="auto">
        <a:xfrm>
          <a:off x="228766688" y="13087732"/>
          <a:ext cx="2309812" cy="2804348"/>
        </a:xfrm>
        <a:prstGeom prst="rect">
          <a:avLst/>
        </a:prstGeom>
        <a:ln>
          <a:noFill/>
        </a:ln>
        <a:effectLst>
          <a:softEdge rad="112500"/>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twoCellAnchor editAs="oneCell">
    <xdr:from>
      <xdr:col>222</xdr:col>
      <xdr:colOff>190500</xdr:colOff>
      <xdr:row>6</xdr:row>
      <xdr:rowOff>416719</xdr:rowOff>
    </xdr:from>
    <xdr:to>
      <xdr:col>224</xdr:col>
      <xdr:colOff>809625</xdr:colOff>
      <xdr:row>6</xdr:row>
      <xdr:rowOff>3036094</xdr:rowOff>
    </xdr:to>
    <xdr:pic>
      <xdr:nvPicPr>
        <xdr:cNvPr id="80" name="Immagine 79" descr="https://encrypted-tbn2.gstatic.com/images?q=tbn:ANd9GcTRQAbUmejnM93mvbcwW7K6TuCKL4nVINUgmN014JYA9cHfcSr-aHkXE6U"/>
        <xdr:cNvPicPr/>
      </xdr:nvPicPr>
      <xdr:blipFill>
        <a:blip xmlns:r="http://schemas.openxmlformats.org/officeDocument/2006/relationships" r:embed="rId66">
          <a:extLst>
            <a:ext uri="{28A0092B-C50C-407E-A947-70E740481C1C}">
              <a14:useLocalDpi xmlns:a14="http://schemas.microsoft.com/office/drawing/2010/main" xmlns="" val="0"/>
            </a:ext>
          </a:extLst>
        </a:blip>
        <a:srcRect/>
        <a:stretch>
          <a:fillRect/>
        </a:stretch>
      </xdr:blipFill>
      <xdr:spPr bwMode="auto">
        <a:xfrm>
          <a:off x="231552750" y="13180219"/>
          <a:ext cx="2524125" cy="2619375"/>
        </a:xfrm>
        <a:prstGeom prst="rect">
          <a:avLst/>
        </a:prstGeom>
        <a:noFill/>
        <a:ln>
          <a:noFill/>
        </a:ln>
      </xdr:spPr>
    </xdr:pic>
    <xdr:clientData/>
  </xdr:twoCellAnchor>
  <xdr:twoCellAnchor editAs="oneCell">
    <xdr:from>
      <xdr:col>228</xdr:col>
      <xdr:colOff>71437</xdr:colOff>
      <xdr:row>6</xdr:row>
      <xdr:rowOff>523875</xdr:rowOff>
    </xdr:from>
    <xdr:to>
      <xdr:col>230</xdr:col>
      <xdr:colOff>881062</xdr:colOff>
      <xdr:row>6</xdr:row>
      <xdr:rowOff>2928937</xdr:rowOff>
    </xdr:to>
    <xdr:pic>
      <xdr:nvPicPr>
        <xdr:cNvPr id="81" name="Immagine 80" descr="https://encrypted-tbn0.gstatic.com/images?q=tbn:ANd9GcS1PxSu97f_O5GqtcLxmth7HWZqhQ-LegWHuwyPzOYAWP86-dzwovGpmcE"/>
        <xdr:cNvPicPr/>
      </xdr:nvPicPr>
      <xdr:blipFill>
        <a:blip xmlns:r="http://schemas.openxmlformats.org/officeDocument/2006/relationships" r:embed="rId67">
          <a:extLst>
            <a:ext uri="{28A0092B-C50C-407E-A947-70E740481C1C}">
              <a14:useLocalDpi xmlns:a14="http://schemas.microsoft.com/office/drawing/2010/main" xmlns="" val="0"/>
            </a:ext>
          </a:extLst>
        </a:blip>
        <a:srcRect/>
        <a:stretch>
          <a:fillRect/>
        </a:stretch>
      </xdr:blipFill>
      <xdr:spPr bwMode="auto">
        <a:xfrm>
          <a:off x="237148687" y="13287375"/>
          <a:ext cx="2714625" cy="2405062"/>
        </a:xfrm>
        <a:prstGeom prst="rect">
          <a:avLst/>
        </a:prstGeom>
        <a:ln>
          <a:noFill/>
        </a:ln>
        <a:effectLst>
          <a:softEdge rad="112500"/>
        </a:effectLst>
      </xdr:spPr>
    </xdr:pic>
    <xdr:clientData/>
  </xdr:twoCellAnchor>
  <xdr:twoCellAnchor editAs="oneCell">
    <xdr:from>
      <xdr:col>225</xdr:col>
      <xdr:colOff>95249</xdr:colOff>
      <xdr:row>6</xdr:row>
      <xdr:rowOff>500063</xdr:rowOff>
    </xdr:from>
    <xdr:to>
      <xdr:col>227</xdr:col>
      <xdr:colOff>833436</xdr:colOff>
      <xdr:row>6</xdr:row>
      <xdr:rowOff>2952750</xdr:rowOff>
    </xdr:to>
    <xdr:pic>
      <xdr:nvPicPr>
        <xdr:cNvPr id="82" name="Immagine 81" descr="https://encrypted-tbn2.gstatic.com/images?q=tbn:ANd9GcTUUKJZRC4aRc8VRtJKpevBZ93fWleYsek5bacnXfoUeQY4zgF_n8yqDJDf"/>
        <xdr:cNvPicPr/>
      </xdr:nvPicPr>
      <xdr:blipFill>
        <a:blip xmlns:r="http://schemas.openxmlformats.org/officeDocument/2006/relationships" r:embed="rId68">
          <a:extLst>
            <a:ext uri="{28A0092B-C50C-407E-A947-70E740481C1C}">
              <a14:useLocalDpi xmlns:a14="http://schemas.microsoft.com/office/drawing/2010/main" xmlns="" val="0"/>
            </a:ext>
          </a:extLst>
        </a:blip>
        <a:srcRect/>
        <a:stretch>
          <a:fillRect/>
        </a:stretch>
      </xdr:blipFill>
      <xdr:spPr bwMode="auto">
        <a:xfrm>
          <a:off x="234314999" y="13263563"/>
          <a:ext cx="2643187" cy="2452687"/>
        </a:xfrm>
        <a:prstGeom prst="rect">
          <a:avLst/>
        </a:prstGeom>
        <a:ln>
          <a:noFill/>
        </a:ln>
        <a:effectLst>
          <a:softEdge rad="112500"/>
        </a:effectLst>
      </xdr:spPr>
    </xdr:pic>
    <xdr:clientData/>
  </xdr:twoCellAnchor>
  <xdr:twoCellAnchor editAs="oneCell">
    <xdr:from>
      <xdr:col>182</xdr:col>
      <xdr:colOff>904876</xdr:colOff>
      <xdr:row>6</xdr:row>
      <xdr:rowOff>476250</xdr:rowOff>
    </xdr:from>
    <xdr:to>
      <xdr:col>185</xdr:col>
      <xdr:colOff>904876</xdr:colOff>
      <xdr:row>6</xdr:row>
      <xdr:rowOff>2976562</xdr:rowOff>
    </xdr:to>
    <xdr:pic>
      <xdr:nvPicPr>
        <xdr:cNvPr id="83" name="Immagine 82" descr="https://encrypted-tbn1.gstatic.com/images?q=tbn:ANd9GcTjrK758fYvzK6geaXFlzxR2W6aWBpwY0liVmBeDDsOWSiCQhtbW2vENQ"/>
        <xdr:cNvPicPr/>
      </xdr:nvPicPr>
      <xdr:blipFill>
        <a:blip xmlns:r="http://schemas.openxmlformats.org/officeDocument/2006/relationships" r:embed="rId69">
          <a:extLst>
            <a:ext uri="{28A0092B-C50C-407E-A947-70E740481C1C}">
              <a14:useLocalDpi xmlns:a14="http://schemas.microsoft.com/office/drawing/2010/main" xmlns="" val="0"/>
            </a:ext>
          </a:extLst>
        </a:blip>
        <a:srcRect/>
        <a:stretch>
          <a:fillRect/>
        </a:stretch>
      </xdr:blipFill>
      <xdr:spPr bwMode="auto">
        <a:xfrm>
          <a:off x="194167126" y="13239750"/>
          <a:ext cx="2857500" cy="2500312"/>
        </a:xfrm>
        <a:prstGeom prst="rect">
          <a:avLst/>
        </a:prstGeom>
        <a:ln>
          <a:noFill/>
        </a:ln>
        <a:effectLst>
          <a:softEdge rad="112500"/>
        </a:effectLst>
      </xdr:spPr>
    </xdr:pic>
    <xdr:clientData/>
  </xdr:twoCellAnchor>
  <xdr:twoCellAnchor editAs="oneCell">
    <xdr:from>
      <xdr:col>120</xdr:col>
      <xdr:colOff>261939</xdr:colOff>
      <xdr:row>6</xdr:row>
      <xdr:rowOff>833446</xdr:rowOff>
    </xdr:from>
    <xdr:to>
      <xdr:col>122</xdr:col>
      <xdr:colOff>857251</xdr:colOff>
      <xdr:row>6</xdr:row>
      <xdr:rowOff>2667008</xdr:rowOff>
    </xdr:to>
    <xdr:pic>
      <xdr:nvPicPr>
        <xdr:cNvPr id="84" name="Immagine 83" descr="https://encrypted-tbn1.gstatic.com/images?q=tbn:ANd9GcQjkfeltHDy-O1t_O3K1HOzH7YKBnrfumYtHm36SgtwMlwDUS6qA3CFU4w"/>
        <xdr:cNvPicPr/>
      </xdr:nvPicPr>
      <xdr:blipFill>
        <a:blip xmlns:r="http://schemas.openxmlformats.org/officeDocument/2006/relationships" r:embed="rId70">
          <a:extLst>
            <a:ext uri="{28A0092B-C50C-407E-A947-70E740481C1C}">
              <a14:useLocalDpi xmlns:a14="http://schemas.microsoft.com/office/drawing/2010/main" xmlns="" val="0"/>
            </a:ext>
          </a:extLst>
        </a:blip>
        <a:srcRect/>
        <a:stretch>
          <a:fillRect/>
        </a:stretch>
      </xdr:blipFill>
      <xdr:spPr bwMode="auto">
        <a:xfrm>
          <a:off x="134493002" y="13477884"/>
          <a:ext cx="2500312" cy="1833562"/>
        </a:xfrm>
        <a:prstGeom prst="rect">
          <a:avLst/>
        </a:prstGeom>
        <a:ln>
          <a:noFill/>
        </a:ln>
        <a:effectLst>
          <a:softEdge rad="112500"/>
        </a:effectLst>
      </xdr:spPr>
    </xdr:pic>
    <xdr:clientData/>
  </xdr:twoCellAnchor>
  <xdr:twoCellAnchor editAs="oneCell">
    <xdr:from>
      <xdr:col>90</xdr:col>
      <xdr:colOff>95250</xdr:colOff>
      <xdr:row>6</xdr:row>
      <xdr:rowOff>190499</xdr:rowOff>
    </xdr:from>
    <xdr:to>
      <xdr:col>92</xdr:col>
      <xdr:colOff>777206</xdr:colOff>
      <xdr:row>6</xdr:row>
      <xdr:rowOff>2890499</xdr:rowOff>
    </xdr:to>
    <xdr:pic>
      <xdr:nvPicPr>
        <xdr:cNvPr id="86" name="Immagine 85"/>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tretch>
          <a:fillRect/>
        </a:stretch>
      </xdr:blipFill>
      <xdr:spPr>
        <a:xfrm>
          <a:off x="105822750" y="12858749"/>
          <a:ext cx="2586956" cy="2700000"/>
        </a:xfrm>
        <a:prstGeom prst="rect">
          <a:avLst/>
        </a:prstGeom>
      </xdr:spPr>
    </xdr:pic>
    <xdr:clientData/>
  </xdr:twoCellAnchor>
  <xdr:twoCellAnchor editAs="oneCell">
    <xdr:from>
      <xdr:col>96</xdr:col>
      <xdr:colOff>181428</xdr:colOff>
      <xdr:row>6</xdr:row>
      <xdr:rowOff>376406</xdr:rowOff>
    </xdr:from>
    <xdr:to>
      <xdr:col>98</xdr:col>
      <xdr:colOff>872079</xdr:colOff>
      <xdr:row>6</xdr:row>
      <xdr:rowOff>3076406</xdr:rowOff>
    </xdr:to>
    <xdr:pic>
      <xdr:nvPicPr>
        <xdr:cNvPr id="87" name="Immagine 8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12100178" y="13044656"/>
          <a:ext cx="2595651" cy="27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rdmmm.marellires.local/users/F03632b/AppData/Local/Microsoft/Windows/Temporary%20Internet%20Files/Content.Outlook/2ZZU20DO/2905_New%20Risk_Predictio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iskAssessment"/>
      <sheetName val="Task Pred 1-24"/>
      <sheetName val="risk predictionTask Pred 1-24"/>
      <sheetName val="List of risks"/>
      <sheetName val="Foglio1"/>
    </sheetNames>
    <sheetDataSet>
      <sheetData sheetId="0"/>
      <sheetData sheetId="1"/>
      <sheetData sheetId="2"/>
      <sheetData sheetId="3">
        <row r="7">
          <cell r="B7" t="str">
            <v>Trip - inciampare</v>
          </cell>
        </row>
        <row r="8">
          <cell r="B8" t="str">
            <v>Slip - scivolare</v>
          </cell>
        </row>
        <row r="9">
          <cell r="B9" t="str">
            <v>Burial - seppellimento da materiali</v>
          </cell>
        </row>
        <row r="10">
          <cell r="B10" t="str">
            <v>Stretch - strappo muscolare</v>
          </cell>
        </row>
        <row r="11">
          <cell r="B11" t="str">
            <v>Objects fall from height</v>
          </cell>
        </row>
        <row r="12">
          <cell r="B12" t="str">
            <v>Fall from height - cadere dall'alto</v>
          </cell>
        </row>
        <row r="13">
          <cell r="B13" t="str">
            <v>Strike - colpo</v>
          </cell>
        </row>
        <row r="14">
          <cell r="B14" t="str">
            <v>Runnimng over</v>
          </cell>
        </row>
        <row r="15">
          <cell r="B15" t="str">
            <v>Crushing - schiacciamento</v>
          </cell>
        </row>
        <row r="16">
          <cell r="B16" t="str">
            <v>Shear - tagliarsi - sbucciarsi</v>
          </cell>
        </row>
        <row r="17">
          <cell r="B17" t="str">
            <v>Cut/Nip - taglio/pizzico</v>
          </cell>
        </row>
        <row r="18">
          <cell r="B18" t="str">
            <v>Entanglement - impigliarsi</v>
          </cell>
        </row>
        <row r="19">
          <cell r="B19" t="str">
            <v>Entrapment - intrappolamento</v>
          </cell>
        </row>
        <row r="20">
          <cell r="B20" t="str">
            <v>Piercing - pungersi</v>
          </cell>
        </row>
        <row r="21">
          <cell r="B21" t="str">
            <v>Scrape - graffio</v>
          </cell>
        </row>
        <row r="22">
          <cell r="B22" t="str">
            <v>Contact with flames</v>
          </cell>
        </row>
        <row r="23">
          <cell r="B23" t="str">
            <v xml:space="preserve">Insufficient lighting in the operation </v>
          </cell>
        </row>
        <row r="24">
          <cell r="B24" t="str">
            <v>Fluid, dust, substances projection</v>
          </cell>
        </row>
      </sheetData>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K170"/>
  <sheetViews>
    <sheetView showGridLines="0" topLeftCell="A10" zoomScale="50" zoomScaleNormal="50" zoomScaleSheetLayoutView="20" workbookViewId="0">
      <selection activeCell="D14" sqref="D14"/>
    </sheetView>
  </sheetViews>
  <sheetFormatPr defaultRowHeight="12"/>
  <cols>
    <col min="1" max="1" width="9.140625" style="1"/>
    <col min="2" max="2" width="36.7109375" style="1" customWidth="1"/>
    <col min="3" max="3" width="43.42578125" style="1" customWidth="1"/>
    <col min="4" max="4" width="38" style="1" customWidth="1"/>
    <col min="5" max="5" width="149.28515625" style="1" customWidth="1"/>
    <col min="6" max="10" width="24.7109375" style="5" customWidth="1"/>
    <col min="11" max="11" width="24.7109375" style="3" customWidth="1"/>
    <col min="12" max="16384" width="9.140625" style="1"/>
  </cols>
  <sheetData>
    <row r="1" spans="1:11" ht="52.5" customHeight="1" thickBot="1"/>
    <row r="2" spans="1:11" s="5" customFormat="1" ht="118.5" customHeight="1">
      <c r="A2" s="5" t="s">
        <v>48</v>
      </c>
      <c r="B2" s="21"/>
      <c r="C2" s="21"/>
      <c r="D2" s="21"/>
      <c r="E2" s="21"/>
      <c r="F2" s="176" t="s">
        <v>50</v>
      </c>
      <c r="G2" s="177"/>
      <c r="H2" s="177"/>
      <c r="I2" s="177"/>
      <c r="J2" s="178"/>
      <c r="K2" s="170" t="s">
        <v>47</v>
      </c>
    </row>
    <row r="3" spans="1:11" ht="78.75" customHeight="1">
      <c r="B3" s="6"/>
      <c r="C3" s="6"/>
      <c r="D3" s="6"/>
      <c r="E3" s="7"/>
      <c r="F3" s="179"/>
      <c r="G3" s="180"/>
      <c r="H3" s="180"/>
      <c r="I3" s="180"/>
      <c r="J3" s="181"/>
      <c r="K3" s="171"/>
    </row>
    <row r="4" spans="1:11" ht="102" customHeight="1" thickBot="1">
      <c r="B4" s="6"/>
      <c r="C4" s="6"/>
      <c r="D4" s="6"/>
      <c r="E4" s="7"/>
      <c r="F4" s="182"/>
      <c r="G4" s="183"/>
      <c r="H4" s="183"/>
      <c r="I4" s="183"/>
      <c r="J4" s="184"/>
      <c r="K4" s="171"/>
    </row>
    <row r="5" spans="1:11" ht="87.75" customHeight="1">
      <c r="B5" s="6"/>
      <c r="C5" s="6"/>
      <c r="D5" s="6"/>
      <c r="E5" s="7"/>
      <c r="F5" s="170" t="s">
        <v>51</v>
      </c>
      <c r="G5" s="170" t="s">
        <v>52</v>
      </c>
      <c r="H5" s="173" t="s">
        <v>54</v>
      </c>
      <c r="I5" s="170" t="s">
        <v>53</v>
      </c>
      <c r="J5" s="170" t="s">
        <v>55</v>
      </c>
      <c r="K5" s="171"/>
    </row>
    <row r="6" spans="1:11" ht="59.25" customHeight="1">
      <c r="B6" s="6"/>
      <c r="C6" s="6"/>
      <c r="D6" s="6"/>
      <c r="E6" s="7"/>
      <c r="F6" s="171"/>
      <c r="G6" s="171"/>
      <c r="H6" s="174"/>
      <c r="I6" s="171"/>
      <c r="J6" s="171"/>
      <c r="K6" s="171"/>
    </row>
    <row r="7" spans="1:11" ht="66.75" customHeight="1">
      <c r="B7" s="6"/>
      <c r="C7" s="6"/>
      <c r="D7" s="6"/>
      <c r="E7" s="7"/>
      <c r="F7" s="171"/>
      <c r="G7" s="171"/>
      <c r="H7" s="174"/>
      <c r="I7" s="171"/>
      <c r="J7" s="171"/>
      <c r="K7" s="171"/>
    </row>
    <row r="8" spans="1:11" s="2" customFormat="1" ht="105.75" customHeight="1">
      <c r="B8" s="6"/>
      <c r="C8" s="6"/>
      <c r="D8" s="6"/>
      <c r="E8" s="7"/>
      <c r="F8" s="171"/>
      <c r="G8" s="171"/>
      <c r="H8" s="174"/>
      <c r="I8" s="171"/>
      <c r="J8" s="171"/>
      <c r="K8" s="171"/>
    </row>
    <row r="9" spans="1:11" s="2" customFormat="1" ht="240" customHeight="1" thickBot="1">
      <c r="B9" s="9"/>
      <c r="C9" s="9"/>
      <c r="D9" s="9"/>
      <c r="E9" s="10"/>
      <c r="F9" s="171"/>
      <c r="G9" s="171"/>
      <c r="H9" s="174"/>
      <c r="I9" s="171"/>
      <c r="J9" s="171"/>
      <c r="K9" s="171"/>
    </row>
    <row r="10" spans="1:11" ht="239.25" customHeight="1" thickBot="1">
      <c r="B10" s="11" t="s">
        <v>44</v>
      </c>
      <c r="C10" s="23" t="s">
        <v>46</v>
      </c>
      <c r="D10" s="24" t="s">
        <v>45</v>
      </c>
      <c r="E10" s="20" t="s">
        <v>3</v>
      </c>
      <c r="F10" s="172"/>
      <c r="G10" s="172"/>
      <c r="H10" s="175"/>
      <c r="I10" s="172"/>
      <c r="J10" s="172"/>
      <c r="K10" s="172"/>
    </row>
    <row r="11" spans="1:11" ht="90" customHeight="1">
      <c r="B11" s="185" t="s">
        <v>56</v>
      </c>
      <c r="C11" s="187"/>
      <c r="D11" s="25"/>
      <c r="E11" s="29"/>
      <c r="F11" s="14"/>
      <c r="G11" s="14"/>
      <c r="H11" s="14"/>
      <c r="I11" s="14"/>
      <c r="J11" s="17">
        <f>PRODUCT(F11:I11)</f>
        <v>0</v>
      </c>
      <c r="K11" s="14"/>
    </row>
    <row r="12" spans="1:11" ht="90" customHeight="1">
      <c r="B12" s="186"/>
      <c r="C12" s="188"/>
      <c r="D12" s="25"/>
      <c r="E12" s="29"/>
      <c r="F12" s="15"/>
      <c r="G12" s="15"/>
      <c r="H12" s="15"/>
      <c r="I12" s="15"/>
      <c r="J12" s="15">
        <f t="shared" ref="J12:J30" si="0">PRODUCT(F12:I12)</f>
        <v>0</v>
      </c>
      <c r="K12" s="15"/>
    </row>
    <row r="13" spans="1:11" ht="90" customHeight="1">
      <c r="B13" s="186"/>
      <c r="C13" s="188"/>
      <c r="D13" s="25"/>
      <c r="E13" s="29"/>
      <c r="F13" s="15"/>
      <c r="G13" s="15"/>
      <c r="H13" s="15"/>
      <c r="I13" s="15"/>
      <c r="J13" s="15">
        <f t="shared" si="0"/>
        <v>0</v>
      </c>
      <c r="K13" s="15"/>
    </row>
    <row r="14" spans="1:11" ht="90" customHeight="1">
      <c r="B14" s="186"/>
      <c r="C14" s="188"/>
      <c r="D14" s="25"/>
      <c r="E14" s="29"/>
      <c r="F14" s="15"/>
      <c r="G14" s="15"/>
      <c r="H14" s="15"/>
      <c r="I14" s="15"/>
      <c r="J14" s="15">
        <f t="shared" si="0"/>
        <v>0</v>
      </c>
      <c r="K14" s="15"/>
    </row>
    <row r="15" spans="1:11" ht="90" customHeight="1">
      <c r="B15" s="186"/>
      <c r="C15" s="189"/>
      <c r="D15" s="25"/>
      <c r="E15" s="29"/>
      <c r="F15" s="15"/>
      <c r="G15" s="15"/>
      <c r="H15" s="15"/>
      <c r="I15" s="15"/>
      <c r="J15" s="15">
        <f t="shared" si="0"/>
        <v>0</v>
      </c>
      <c r="K15" s="15"/>
    </row>
    <row r="16" spans="1:11" ht="90" customHeight="1">
      <c r="B16" s="186"/>
      <c r="C16" s="187"/>
      <c r="D16" s="25"/>
      <c r="E16" s="29"/>
      <c r="F16" s="15"/>
      <c r="G16" s="15"/>
      <c r="H16" s="15"/>
      <c r="I16" s="15"/>
      <c r="J16" s="15">
        <f t="shared" si="0"/>
        <v>0</v>
      </c>
      <c r="K16" s="15"/>
    </row>
    <row r="17" spans="2:11" ht="90" customHeight="1">
      <c r="B17" s="186"/>
      <c r="C17" s="188"/>
      <c r="D17" s="25"/>
      <c r="E17" s="29"/>
      <c r="F17" s="15"/>
      <c r="G17" s="15"/>
      <c r="H17" s="15"/>
      <c r="I17" s="15"/>
      <c r="J17" s="15">
        <f t="shared" si="0"/>
        <v>0</v>
      </c>
      <c r="K17" s="15"/>
    </row>
    <row r="18" spans="2:11" ht="90" customHeight="1">
      <c r="B18" s="186"/>
      <c r="C18" s="188"/>
      <c r="D18" s="25"/>
      <c r="E18" s="29"/>
      <c r="F18" s="15"/>
      <c r="G18" s="15"/>
      <c r="H18" s="15"/>
      <c r="I18" s="15"/>
      <c r="J18" s="15">
        <f t="shared" si="0"/>
        <v>0</v>
      </c>
      <c r="K18" s="15"/>
    </row>
    <row r="19" spans="2:11" ht="90" customHeight="1">
      <c r="B19" s="186"/>
      <c r="C19" s="189"/>
      <c r="D19" s="25"/>
      <c r="E19" s="29"/>
      <c r="F19" s="15"/>
      <c r="G19" s="15"/>
      <c r="H19" s="15"/>
      <c r="I19" s="15"/>
      <c r="J19" s="16">
        <f t="shared" si="0"/>
        <v>0</v>
      </c>
      <c r="K19" s="15"/>
    </row>
    <row r="20" spans="2:11" ht="90" customHeight="1" thickBot="1">
      <c r="B20" s="186"/>
      <c r="C20" s="187"/>
      <c r="D20" s="25"/>
      <c r="E20" s="29"/>
      <c r="F20" s="16"/>
      <c r="G20" s="16"/>
      <c r="H20" s="16"/>
      <c r="I20" s="16"/>
      <c r="J20" s="13">
        <f t="shared" si="0"/>
        <v>0</v>
      </c>
      <c r="K20" s="16"/>
    </row>
    <row r="21" spans="2:11" ht="90" customHeight="1">
      <c r="B21" s="186"/>
      <c r="C21" s="188"/>
      <c r="D21" s="25"/>
      <c r="E21" s="29"/>
      <c r="F21" s="19"/>
      <c r="G21" s="19"/>
      <c r="H21" s="19"/>
      <c r="I21" s="19"/>
      <c r="J21" s="17">
        <f>PRODUCT(F21:I21)</f>
        <v>0</v>
      </c>
      <c r="K21" s="19"/>
    </row>
    <row r="22" spans="2:11" ht="90" customHeight="1">
      <c r="B22" s="186"/>
      <c r="C22" s="188"/>
      <c r="D22" s="25"/>
      <c r="E22" s="29"/>
      <c r="F22" s="15"/>
      <c r="G22" s="15"/>
      <c r="H22" s="15"/>
      <c r="I22" s="15"/>
      <c r="J22" s="15">
        <f t="shared" si="0"/>
        <v>0</v>
      </c>
      <c r="K22" s="15"/>
    </row>
    <row r="23" spans="2:11" ht="90" customHeight="1">
      <c r="B23" s="186"/>
      <c r="C23" s="188"/>
      <c r="D23" s="25"/>
      <c r="E23" s="29"/>
      <c r="F23" s="15"/>
      <c r="G23" s="15"/>
      <c r="H23" s="15"/>
      <c r="I23" s="15"/>
      <c r="J23" s="15">
        <f t="shared" si="0"/>
        <v>0</v>
      </c>
      <c r="K23" s="15"/>
    </row>
    <row r="24" spans="2:11" ht="90" customHeight="1">
      <c r="B24" s="186"/>
      <c r="C24" s="188"/>
      <c r="D24" s="25"/>
      <c r="E24" s="29"/>
      <c r="F24" s="15"/>
      <c r="G24" s="15"/>
      <c r="H24" s="15"/>
      <c r="I24" s="15"/>
      <c r="J24" s="15">
        <f t="shared" si="0"/>
        <v>0</v>
      </c>
      <c r="K24" s="15"/>
    </row>
    <row r="25" spans="2:11" ht="90" customHeight="1">
      <c r="B25" s="186"/>
      <c r="C25" s="188"/>
      <c r="D25" s="25"/>
      <c r="E25" s="29"/>
      <c r="F25" s="15"/>
      <c r="G25" s="15"/>
      <c r="H25" s="15"/>
      <c r="I25" s="15"/>
      <c r="J25" s="15">
        <f t="shared" si="0"/>
        <v>0</v>
      </c>
      <c r="K25" s="15"/>
    </row>
    <row r="26" spans="2:11" ht="90" customHeight="1">
      <c r="B26" s="186"/>
      <c r="C26" s="188"/>
      <c r="D26" s="25"/>
      <c r="E26" s="29"/>
      <c r="F26" s="15"/>
      <c r="G26" s="15"/>
      <c r="H26" s="15"/>
      <c r="I26" s="15"/>
      <c r="J26" s="15">
        <f t="shared" si="0"/>
        <v>0</v>
      </c>
      <c r="K26" s="15"/>
    </row>
    <row r="27" spans="2:11" ht="90" customHeight="1">
      <c r="B27" s="186"/>
      <c r="C27" s="188"/>
      <c r="D27" s="25"/>
      <c r="E27" s="29"/>
      <c r="F27" s="15"/>
      <c r="G27" s="15"/>
      <c r="H27" s="15"/>
      <c r="I27" s="15"/>
      <c r="J27" s="15">
        <f t="shared" si="0"/>
        <v>0</v>
      </c>
      <c r="K27" s="15"/>
    </row>
    <row r="28" spans="2:11" ht="90" customHeight="1">
      <c r="B28" s="186"/>
      <c r="C28" s="188"/>
      <c r="D28" s="25"/>
      <c r="E28" s="29"/>
      <c r="F28" s="15"/>
      <c r="G28" s="15"/>
      <c r="H28" s="15"/>
      <c r="I28" s="15"/>
      <c r="J28" s="15">
        <f t="shared" si="0"/>
        <v>0</v>
      </c>
      <c r="K28" s="15"/>
    </row>
    <row r="29" spans="2:11" ht="90" customHeight="1">
      <c r="B29" s="186"/>
      <c r="C29" s="188"/>
      <c r="D29" s="25"/>
      <c r="E29" s="29"/>
      <c r="F29" s="16"/>
      <c r="G29" s="16"/>
      <c r="H29" s="16"/>
      <c r="I29" s="16"/>
      <c r="J29" s="16">
        <f t="shared" si="0"/>
        <v>0</v>
      </c>
      <c r="K29" s="16"/>
    </row>
    <row r="30" spans="2:11" ht="90" customHeight="1" thickBot="1">
      <c r="B30" s="186"/>
      <c r="C30" s="188"/>
      <c r="D30" s="25"/>
      <c r="E30" s="29"/>
      <c r="F30" s="13"/>
      <c r="G30" s="13"/>
      <c r="H30" s="13"/>
      <c r="I30" s="13"/>
      <c r="J30" s="13">
        <f t="shared" si="0"/>
        <v>0</v>
      </c>
      <c r="K30" s="13"/>
    </row>
    <row r="31" spans="2:11" ht="90" customHeight="1">
      <c r="B31" s="186"/>
      <c r="C31" s="188"/>
      <c r="D31" s="25"/>
      <c r="E31" s="29"/>
      <c r="F31" s="14"/>
      <c r="G31" s="14"/>
      <c r="H31" s="14"/>
      <c r="I31" s="14"/>
      <c r="J31" s="17">
        <f>PRODUCT(F31:I31)</f>
        <v>0</v>
      </c>
      <c r="K31" s="14"/>
    </row>
    <row r="32" spans="2:11" ht="90" customHeight="1">
      <c r="B32" s="186"/>
      <c r="C32" s="188"/>
      <c r="D32" s="25"/>
      <c r="E32" s="29"/>
      <c r="F32" s="15"/>
      <c r="G32" s="15"/>
      <c r="H32" s="15"/>
      <c r="I32" s="15"/>
      <c r="J32" s="15">
        <f t="shared" ref="J32:J40" si="1">PRODUCT(F32:I32)</f>
        <v>0</v>
      </c>
      <c r="K32" s="15"/>
    </row>
    <row r="33" spans="2:11" ht="90" customHeight="1">
      <c r="B33" s="186"/>
      <c r="C33" s="188"/>
      <c r="D33" s="25"/>
      <c r="E33" s="29"/>
      <c r="F33" s="15"/>
      <c r="G33" s="15"/>
      <c r="H33" s="15"/>
      <c r="I33" s="15"/>
      <c r="J33" s="15">
        <f t="shared" si="1"/>
        <v>0</v>
      </c>
      <c r="K33" s="15"/>
    </row>
    <row r="34" spans="2:11" ht="90" customHeight="1">
      <c r="B34" s="186"/>
      <c r="C34" s="188"/>
      <c r="D34" s="25"/>
      <c r="E34" s="29"/>
      <c r="F34" s="15"/>
      <c r="G34" s="15"/>
      <c r="H34" s="15"/>
      <c r="I34" s="15"/>
      <c r="J34" s="15">
        <f t="shared" si="1"/>
        <v>0</v>
      </c>
      <c r="K34" s="15"/>
    </row>
    <row r="35" spans="2:11" ht="90" customHeight="1">
      <c r="B35" s="186"/>
      <c r="C35" s="188"/>
      <c r="D35" s="25"/>
      <c r="E35" s="29"/>
      <c r="F35" s="15"/>
      <c r="G35" s="15"/>
      <c r="H35" s="15"/>
      <c r="I35" s="15"/>
      <c r="J35" s="15">
        <f t="shared" si="1"/>
        <v>0</v>
      </c>
      <c r="K35" s="15"/>
    </row>
    <row r="36" spans="2:11" ht="90" customHeight="1">
      <c r="B36" s="186"/>
      <c r="C36" s="188"/>
      <c r="D36" s="25"/>
      <c r="E36" s="29"/>
      <c r="F36" s="15"/>
      <c r="G36" s="15"/>
      <c r="H36" s="15"/>
      <c r="I36" s="15"/>
      <c r="J36" s="15">
        <f t="shared" si="1"/>
        <v>0</v>
      </c>
      <c r="K36" s="15"/>
    </row>
    <row r="37" spans="2:11" ht="90" customHeight="1">
      <c r="B37" s="186"/>
      <c r="C37" s="188"/>
      <c r="D37" s="25"/>
      <c r="E37" s="29"/>
      <c r="F37" s="15"/>
      <c r="G37" s="15"/>
      <c r="H37" s="15"/>
      <c r="I37" s="15"/>
      <c r="J37" s="15">
        <f t="shared" si="1"/>
        <v>0</v>
      </c>
      <c r="K37" s="15"/>
    </row>
    <row r="38" spans="2:11" ht="90" customHeight="1">
      <c r="B38" s="186"/>
      <c r="C38" s="189"/>
      <c r="D38" s="25"/>
      <c r="E38" s="29"/>
      <c r="F38" s="15"/>
      <c r="G38" s="15"/>
      <c r="H38" s="15"/>
      <c r="I38" s="15"/>
      <c r="J38" s="15">
        <f t="shared" si="1"/>
        <v>0</v>
      </c>
      <c r="K38" s="15"/>
    </row>
    <row r="39" spans="2:11" ht="90" customHeight="1">
      <c r="B39" s="186"/>
      <c r="C39" s="187"/>
      <c r="D39" s="25"/>
      <c r="E39" s="29"/>
      <c r="F39" s="15"/>
      <c r="G39" s="15"/>
      <c r="H39" s="15"/>
      <c r="I39" s="15"/>
      <c r="J39" s="16">
        <f t="shared" si="1"/>
        <v>0</v>
      </c>
      <c r="K39" s="15"/>
    </row>
    <row r="40" spans="2:11" ht="90" customHeight="1" thickBot="1">
      <c r="B40" s="186"/>
      <c r="C40" s="188"/>
      <c r="D40" s="25"/>
      <c r="E40" s="29"/>
      <c r="F40" s="16"/>
      <c r="G40" s="16"/>
      <c r="H40" s="16"/>
      <c r="I40" s="16"/>
      <c r="J40" s="13">
        <f t="shared" si="1"/>
        <v>0</v>
      </c>
      <c r="K40" s="16"/>
    </row>
    <row r="41" spans="2:11" ht="90" customHeight="1">
      <c r="B41" s="186"/>
      <c r="C41" s="188"/>
      <c r="D41" s="25"/>
      <c r="E41" s="29"/>
      <c r="F41" s="22"/>
      <c r="G41" s="22"/>
      <c r="H41" s="22"/>
      <c r="I41" s="22"/>
      <c r="J41" s="17">
        <f>PRODUCT(F41:I41)</f>
        <v>0</v>
      </c>
      <c r="K41" s="22"/>
    </row>
    <row r="42" spans="2:11" ht="90" customHeight="1">
      <c r="B42" s="186"/>
      <c r="C42" s="188"/>
      <c r="D42" s="25"/>
      <c r="E42" s="29"/>
      <c r="F42" s="15"/>
      <c r="G42" s="15"/>
      <c r="H42" s="15"/>
      <c r="I42" s="15"/>
      <c r="J42" s="15">
        <f t="shared" ref="J42:J50" si="2">PRODUCT(F42:I42)</f>
        <v>0</v>
      </c>
      <c r="K42" s="15"/>
    </row>
    <row r="43" spans="2:11" ht="90" customHeight="1">
      <c r="B43" s="186"/>
      <c r="C43" s="189"/>
      <c r="D43" s="25"/>
      <c r="E43" s="29"/>
      <c r="F43" s="15"/>
      <c r="G43" s="15"/>
      <c r="H43" s="15"/>
      <c r="I43" s="15"/>
      <c r="J43" s="15">
        <f t="shared" si="2"/>
        <v>0</v>
      </c>
      <c r="K43" s="15"/>
    </row>
    <row r="44" spans="2:11" ht="90" customHeight="1">
      <c r="B44" s="186"/>
      <c r="C44" s="187"/>
      <c r="D44" s="25"/>
      <c r="E44" s="29"/>
      <c r="F44" s="15"/>
      <c r="G44" s="15"/>
      <c r="H44" s="15"/>
      <c r="I44" s="15"/>
      <c r="J44" s="15">
        <f t="shared" si="2"/>
        <v>0</v>
      </c>
      <c r="K44" s="15"/>
    </row>
    <row r="45" spans="2:11" ht="90" customHeight="1">
      <c r="B45" s="186"/>
      <c r="C45" s="188"/>
      <c r="D45" s="25"/>
      <c r="E45" s="29"/>
      <c r="F45" s="15"/>
      <c r="G45" s="15"/>
      <c r="H45" s="15"/>
      <c r="I45" s="15"/>
      <c r="J45" s="15">
        <f t="shared" si="2"/>
        <v>0</v>
      </c>
      <c r="K45" s="15"/>
    </row>
    <row r="46" spans="2:11" ht="90" customHeight="1">
      <c r="B46" s="186"/>
      <c r="C46" s="188"/>
      <c r="D46" s="25"/>
      <c r="E46" s="29"/>
      <c r="F46" s="15"/>
      <c r="G46" s="15"/>
      <c r="H46" s="15"/>
      <c r="I46" s="15"/>
      <c r="J46" s="15">
        <f t="shared" si="2"/>
        <v>0</v>
      </c>
      <c r="K46" s="15"/>
    </row>
    <row r="47" spans="2:11" ht="90" customHeight="1">
      <c r="B47" s="186"/>
      <c r="C47" s="188"/>
      <c r="D47" s="25"/>
      <c r="E47" s="29"/>
      <c r="F47" s="15"/>
      <c r="G47" s="15"/>
      <c r="H47" s="15"/>
      <c r="I47" s="15"/>
      <c r="J47" s="15">
        <f t="shared" si="2"/>
        <v>0</v>
      </c>
      <c r="K47" s="15"/>
    </row>
    <row r="48" spans="2:11" ht="90" customHeight="1">
      <c r="B48" s="186"/>
      <c r="C48" s="188"/>
      <c r="D48" s="25"/>
      <c r="E48" s="29"/>
      <c r="F48" s="15"/>
      <c r="G48" s="15"/>
      <c r="H48" s="15"/>
      <c r="I48" s="15"/>
      <c r="J48" s="15">
        <f t="shared" si="2"/>
        <v>0</v>
      </c>
      <c r="K48" s="15"/>
    </row>
    <row r="49" spans="2:11" ht="90" customHeight="1">
      <c r="B49" s="186"/>
      <c r="C49" s="188"/>
      <c r="D49" s="25"/>
      <c r="E49" s="29"/>
      <c r="F49" s="16"/>
      <c r="G49" s="16"/>
      <c r="H49" s="16"/>
      <c r="I49" s="16"/>
      <c r="J49" s="16">
        <f t="shared" si="2"/>
        <v>0</v>
      </c>
      <c r="K49" s="16"/>
    </row>
    <row r="50" spans="2:11" ht="90" customHeight="1" thickBot="1">
      <c r="B50" s="186"/>
      <c r="C50" s="188"/>
      <c r="D50" s="25"/>
      <c r="E50" s="29"/>
      <c r="F50" s="13"/>
      <c r="G50" s="13"/>
      <c r="H50" s="13"/>
      <c r="I50" s="13"/>
      <c r="J50" s="13">
        <f t="shared" si="2"/>
        <v>0</v>
      </c>
      <c r="K50" s="13"/>
    </row>
    <row r="51" spans="2:11" ht="90" customHeight="1">
      <c r="B51" s="186"/>
      <c r="C51" s="188"/>
      <c r="D51" s="25"/>
      <c r="E51" s="29"/>
      <c r="F51" s="14"/>
      <c r="G51" s="14"/>
      <c r="H51" s="14"/>
      <c r="I51" s="14"/>
      <c r="J51" s="17">
        <f>PRODUCT(F51:I51)</f>
        <v>0</v>
      </c>
      <c r="K51" s="14"/>
    </row>
    <row r="52" spans="2:11" ht="90" customHeight="1">
      <c r="B52" s="186"/>
      <c r="C52" s="188"/>
      <c r="D52" s="25"/>
      <c r="E52" s="29"/>
      <c r="F52" s="15"/>
      <c r="G52" s="15"/>
      <c r="H52" s="15"/>
      <c r="I52" s="15"/>
      <c r="J52" s="15">
        <f t="shared" ref="J52:J60" si="3">PRODUCT(F52:I52)</f>
        <v>0</v>
      </c>
      <c r="K52" s="15"/>
    </row>
    <row r="53" spans="2:11" ht="90" customHeight="1">
      <c r="B53" s="186"/>
      <c r="C53" s="188"/>
      <c r="D53" s="25"/>
      <c r="E53" s="29"/>
      <c r="F53" s="15"/>
      <c r="G53" s="15"/>
      <c r="H53" s="15"/>
      <c r="I53" s="15"/>
      <c r="J53" s="15">
        <f t="shared" si="3"/>
        <v>0</v>
      </c>
      <c r="K53" s="15"/>
    </row>
    <row r="54" spans="2:11" ht="90" customHeight="1">
      <c r="B54" s="186"/>
      <c r="C54" s="188"/>
      <c r="D54" s="25"/>
      <c r="E54" s="29"/>
      <c r="F54" s="15"/>
      <c r="G54" s="15"/>
      <c r="H54" s="15"/>
      <c r="I54" s="15"/>
      <c r="J54" s="15">
        <f t="shared" si="3"/>
        <v>0</v>
      </c>
      <c r="K54" s="15"/>
    </row>
    <row r="55" spans="2:11" ht="90" customHeight="1">
      <c r="B55" s="186"/>
      <c r="C55" s="188"/>
      <c r="D55" s="25"/>
      <c r="E55" s="29"/>
      <c r="F55" s="15"/>
      <c r="G55" s="15"/>
      <c r="H55" s="15"/>
      <c r="I55" s="15"/>
      <c r="J55" s="15">
        <f t="shared" si="3"/>
        <v>0</v>
      </c>
      <c r="K55" s="15"/>
    </row>
    <row r="56" spans="2:11" ht="90" customHeight="1">
      <c r="B56" s="186"/>
      <c r="C56" s="188"/>
      <c r="D56" s="25"/>
      <c r="E56" s="29"/>
      <c r="F56" s="15"/>
      <c r="G56" s="15"/>
      <c r="H56" s="15"/>
      <c r="I56" s="15"/>
      <c r="J56" s="15">
        <f t="shared" si="3"/>
        <v>0</v>
      </c>
      <c r="K56" s="15"/>
    </row>
    <row r="57" spans="2:11" ht="90" customHeight="1">
      <c r="B57" s="186"/>
      <c r="C57" s="188"/>
      <c r="D57" s="25"/>
      <c r="E57" s="29"/>
      <c r="F57" s="15"/>
      <c r="G57" s="15"/>
      <c r="H57" s="15"/>
      <c r="I57" s="15"/>
      <c r="J57" s="15">
        <f t="shared" si="3"/>
        <v>0</v>
      </c>
      <c r="K57" s="15"/>
    </row>
    <row r="58" spans="2:11" ht="90" customHeight="1">
      <c r="B58" s="186"/>
      <c r="C58" s="188"/>
      <c r="D58" s="25"/>
      <c r="E58" s="29"/>
      <c r="F58" s="15"/>
      <c r="G58" s="15"/>
      <c r="H58" s="15"/>
      <c r="I58" s="15"/>
      <c r="J58" s="15">
        <f t="shared" si="3"/>
        <v>0</v>
      </c>
      <c r="K58" s="15"/>
    </row>
    <row r="59" spans="2:11" ht="90" customHeight="1">
      <c r="B59" s="186"/>
      <c r="C59" s="188"/>
      <c r="D59" s="25"/>
      <c r="E59" s="29"/>
      <c r="F59" s="15"/>
      <c r="G59" s="15"/>
      <c r="H59" s="15"/>
      <c r="I59" s="15"/>
      <c r="J59" s="16">
        <f t="shared" si="3"/>
        <v>0</v>
      </c>
      <c r="K59" s="15"/>
    </row>
    <row r="60" spans="2:11" ht="90" customHeight="1" thickBot="1">
      <c r="B60" s="186"/>
      <c r="C60" s="188"/>
      <c r="D60" s="25"/>
      <c r="E60" s="29"/>
      <c r="F60" s="16"/>
      <c r="G60" s="16"/>
      <c r="H60" s="16"/>
      <c r="I60" s="16"/>
      <c r="J60" s="13">
        <f t="shared" si="3"/>
        <v>0</v>
      </c>
      <c r="K60" s="16"/>
    </row>
    <row r="61" spans="2:11" ht="90" customHeight="1">
      <c r="B61" s="186"/>
      <c r="C61" s="188"/>
      <c r="D61" s="25"/>
      <c r="E61" s="29"/>
      <c r="F61" s="22"/>
      <c r="G61" s="22"/>
      <c r="H61" s="22"/>
      <c r="I61" s="22"/>
      <c r="J61" s="17">
        <f>PRODUCT(F61:I61)</f>
        <v>0</v>
      </c>
      <c r="K61" s="22"/>
    </row>
    <row r="62" spans="2:11" ht="90" customHeight="1">
      <c r="B62" s="186"/>
      <c r="C62" s="188"/>
      <c r="D62" s="25"/>
      <c r="E62" s="29"/>
      <c r="F62" s="15"/>
      <c r="G62" s="15"/>
      <c r="H62" s="15"/>
      <c r="I62" s="15"/>
      <c r="J62" s="15">
        <f t="shared" ref="J62:J70" si="4">PRODUCT(F62:I62)</f>
        <v>0</v>
      </c>
      <c r="K62" s="15"/>
    </row>
    <row r="63" spans="2:11" ht="90" customHeight="1">
      <c r="B63" s="186"/>
      <c r="C63" s="188"/>
      <c r="D63" s="25"/>
      <c r="E63" s="29"/>
      <c r="F63" s="15"/>
      <c r="G63" s="15"/>
      <c r="H63" s="15"/>
      <c r="I63" s="15"/>
      <c r="J63" s="15">
        <f t="shared" si="4"/>
        <v>0</v>
      </c>
      <c r="K63" s="15"/>
    </row>
    <row r="64" spans="2:11" ht="90" customHeight="1">
      <c r="B64" s="186"/>
      <c r="C64" s="188"/>
      <c r="D64" s="25"/>
      <c r="E64" s="29"/>
      <c r="F64" s="15"/>
      <c r="G64" s="15"/>
      <c r="H64" s="15"/>
      <c r="I64" s="15"/>
      <c r="J64" s="15">
        <f t="shared" si="4"/>
        <v>0</v>
      </c>
      <c r="K64" s="15"/>
    </row>
    <row r="65" spans="2:11" ht="90" customHeight="1">
      <c r="B65" s="186"/>
      <c r="C65" s="188"/>
      <c r="D65" s="25"/>
      <c r="E65" s="29"/>
      <c r="F65" s="15"/>
      <c r="G65" s="15"/>
      <c r="H65" s="15"/>
      <c r="I65" s="15"/>
      <c r="J65" s="15">
        <f t="shared" si="4"/>
        <v>0</v>
      </c>
      <c r="K65" s="15"/>
    </row>
    <row r="66" spans="2:11" ht="90" customHeight="1">
      <c r="B66" s="186"/>
      <c r="C66" s="188"/>
      <c r="D66" s="25"/>
      <c r="E66" s="29"/>
      <c r="F66" s="15"/>
      <c r="G66" s="15"/>
      <c r="H66" s="15"/>
      <c r="I66" s="15"/>
      <c r="J66" s="15">
        <f t="shared" si="4"/>
        <v>0</v>
      </c>
      <c r="K66" s="15"/>
    </row>
    <row r="67" spans="2:11" ht="90" customHeight="1">
      <c r="B67" s="186"/>
      <c r="C67" s="188"/>
      <c r="D67" s="25"/>
      <c r="E67" s="29"/>
      <c r="F67" s="15"/>
      <c r="G67" s="15"/>
      <c r="H67" s="15"/>
      <c r="I67" s="15"/>
      <c r="J67" s="15">
        <f t="shared" si="4"/>
        <v>0</v>
      </c>
      <c r="K67" s="15"/>
    </row>
    <row r="68" spans="2:11" ht="90" customHeight="1">
      <c r="B68" s="186"/>
      <c r="C68" s="188"/>
      <c r="D68" s="25"/>
      <c r="E68" s="29"/>
      <c r="F68" s="15"/>
      <c r="G68" s="15"/>
      <c r="H68" s="15"/>
      <c r="I68" s="15"/>
      <c r="J68" s="15">
        <f t="shared" si="4"/>
        <v>0</v>
      </c>
      <c r="K68" s="15"/>
    </row>
    <row r="69" spans="2:11" ht="90" customHeight="1">
      <c r="B69" s="186"/>
      <c r="C69" s="188"/>
      <c r="D69" s="25"/>
      <c r="E69" s="29"/>
      <c r="F69" s="16"/>
      <c r="G69" s="16"/>
      <c r="H69" s="16"/>
      <c r="I69" s="16"/>
      <c r="J69" s="16">
        <f t="shared" si="4"/>
        <v>0</v>
      </c>
      <c r="K69" s="16"/>
    </row>
    <row r="70" spans="2:11" ht="90" customHeight="1" thickBot="1">
      <c r="B70" s="186"/>
      <c r="C70" s="188"/>
      <c r="D70" s="25"/>
      <c r="E70" s="29"/>
      <c r="F70" s="13"/>
      <c r="G70" s="13"/>
      <c r="H70" s="13"/>
      <c r="I70" s="13"/>
      <c r="J70" s="13">
        <f t="shared" si="4"/>
        <v>0</v>
      </c>
      <c r="K70" s="13"/>
    </row>
    <row r="71" spans="2:11" ht="90" customHeight="1">
      <c r="B71" s="186"/>
      <c r="C71" s="189"/>
      <c r="D71" s="25"/>
      <c r="E71" s="29"/>
      <c r="F71" s="14"/>
      <c r="G71" s="14"/>
      <c r="H71" s="14"/>
      <c r="I71" s="14"/>
      <c r="J71" s="17">
        <f>PRODUCT(F71:I71)</f>
        <v>0</v>
      </c>
      <c r="K71" s="14"/>
    </row>
    <row r="72" spans="2:11" ht="90" customHeight="1">
      <c r="B72" s="186"/>
      <c r="C72" s="187"/>
      <c r="D72" s="25"/>
      <c r="E72" s="29"/>
      <c r="F72" s="15"/>
      <c r="G72" s="15"/>
      <c r="H72" s="15"/>
      <c r="I72" s="15"/>
      <c r="J72" s="15">
        <f t="shared" ref="J72:J80" si="5">PRODUCT(F72:I72)</f>
        <v>0</v>
      </c>
      <c r="K72" s="15"/>
    </row>
    <row r="73" spans="2:11" ht="90" customHeight="1">
      <c r="B73" s="186"/>
      <c r="C73" s="188"/>
      <c r="D73" s="25"/>
      <c r="E73" s="29"/>
      <c r="F73" s="15"/>
      <c r="G73" s="15"/>
      <c r="H73" s="15"/>
      <c r="I73" s="15"/>
      <c r="J73" s="15">
        <f t="shared" si="5"/>
        <v>0</v>
      </c>
      <c r="K73" s="15"/>
    </row>
    <row r="74" spans="2:11" ht="90" customHeight="1">
      <c r="B74" s="186"/>
      <c r="C74" s="188"/>
      <c r="D74" s="25"/>
      <c r="E74" s="29"/>
      <c r="F74" s="15"/>
      <c r="G74" s="15"/>
      <c r="H74" s="15"/>
      <c r="I74" s="15"/>
      <c r="J74" s="15">
        <f t="shared" si="5"/>
        <v>0</v>
      </c>
      <c r="K74" s="15"/>
    </row>
    <row r="75" spans="2:11" ht="90" customHeight="1">
      <c r="B75" s="186"/>
      <c r="C75" s="188"/>
      <c r="D75" s="25"/>
      <c r="E75" s="29"/>
      <c r="F75" s="15"/>
      <c r="G75" s="15"/>
      <c r="H75" s="15"/>
      <c r="I75" s="15"/>
      <c r="J75" s="15">
        <f t="shared" si="5"/>
        <v>0</v>
      </c>
      <c r="K75" s="15"/>
    </row>
    <row r="76" spans="2:11" ht="90" customHeight="1">
      <c r="B76" s="186"/>
      <c r="C76" s="188"/>
      <c r="D76" s="25"/>
      <c r="E76" s="29"/>
      <c r="F76" s="15"/>
      <c r="G76" s="15"/>
      <c r="H76" s="15"/>
      <c r="I76" s="15"/>
      <c r="J76" s="15">
        <f t="shared" si="5"/>
        <v>0</v>
      </c>
      <c r="K76" s="15"/>
    </row>
    <row r="77" spans="2:11" ht="90" customHeight="1">
      <c r="B77" s="186"/>
      <c r="C77" s="188"/>
      <c r="D77" s="25"/>
      <c r="E77" s="29"/>
      <c r="F77" s="15"/>
      <c r="G77" s="15"/>
      <c r="H77" s="15"/>
      <c r="I77" s="15"/>
      <c r="J77" s="15">
        <f t="shared" si="5"/>
        <v>0</v>
      </c>
      <c r="K77" s="15"/>
    </row>
    <row r="78" spans="2:11" ht="90" customHeight="1">
      <c r="B78" s="186"/>
      <c r="C78" s="188"/>
      <c r="D78" s="25"/>
      <c r="E78" s="29"/>
      <c r="F78" s="15"/>
      <c r="G78" s="15"/>
      <c r="H78" s="15"/>
      <c r="I78" s="15"/>
      <c r="J78" s="15">
        <f t="shared" si="5"/>
        <v>0</v>
      </c>
      <c r="K78" s="15"/>
    </row>
    <row r="79" spans="2:11" ht="90" customHeight="1">
      <c r="B79" s="186"/>
      <c r="C79" s="188"/>
      <c r="D79" s="25"/>
      <c r="E79" s="29"/>
      <c r="F79" s="15"/>
      <c r="G79" s="15"/>
      <c r="H79" s="15"/>
      <c r="I79" s="15"/>
      <c r="J79" s="16">
        <f t="shared" si="5"/>
        <v>0</v>
      </c>
      <c r="K79" s="15"/>
    </row>
    <row r="80" spans="2:11" ht="90" customHeight="1" thickBot="1">
      <c r="B80" s="186"/>
      <c r="C80" s="188"/>
      <c r="D80" s="25"/>
      <c r="E80" s="29"/>
      <c r="F80" s="16"/>
      <c r="G80" s="16"/>
      <c r="H80" s="16"/>
      <c r="I80" s="16"/>
      <c r="J80" s="13">
        <f t="shared" si="5"/>
        <v>0</v>
      </c>
      <c r="K80" s="16"/>
    </row>
    <row r="81" spans="2:11" ht="90" customHeight="1">
      <c r="B81" s="186"/>
      <c r="C81" s="188"/>
      <c r="D81" s="25"/>
      <c r="E81" s="29"/>
      <c r="F81" s="22"/>
      <c r="G81" s="22"/>
      <c r="H81" s="22"/>
      <c r="I81" s="22"/>
      <c r="J81" s="17">
        <f>PRODUCT(F81:I81)</f>
        <v>0</v>
      </c>
      <c r="K81" s="22"/>
    </row>
    <row r="82" spans="2:11" ht="90" customHeight="1">
      <c r="B82" s="186"/>
      <c r="C82" s="188"/>
      <c r="D82" s="25"/>
      <c r="E82" s="29"/>
      <c r="F82" s="15"/>
      <c r="G82" s="15"/>
      <c r="H82" s="15"/>
      <c r="I82" s="15"/>
      <c r="J82" s="15">
        <f t="shared" ref="J82:J90" si="6">PRODUCT(F82:I82)</f>
        <v>0</v>
      </c>
      <c r="K82" s="15"/>
    </row>
    <row r="83" spans="2:11" ht="90" customHeight="1">
      <c r="B83" s="186"/>
      <c r="C83" s="188"/>
      <c r="D83" s="25"/>
      <c r="E83" s="29"/>
      <c r="F83" s="15"/>
      <c r="G83" s="15"/>
      <c r="H83" s="15"/>
      <c r="I83" s="15"/>
      <c r="J83" s="15">
        <f t="shared" si="6"/>
        <v>0</v>
      </c>
      <c r="K83" s="15"/>
    </row>
    <row r="84" spans="2:11" ht="90" customHeight="1">
      <c r="B84" s="186"/>
      <c r="C84" s="188"/>
      <c r="D84" s="25"/>
      <c r="E84" s="29"/>
      <c r="F84" s="15"/>
      <c r="G84" s="15"/>
      <c r="H84" s="15"/>
      <c r="I84" s="15"/>
      <c r="J84" s="15">
        <f t="shared" si="6"/>
        <v>0</v>
      </c>
      <c r="K84" s="15"/>
    </row>
    <row r="85" spans="2:11" ht="90" customHeight="1">
      <c r="B85" s="186"/>
      <c r="C85" s="188"/>
      <c r="D85" s="25"/>
      <c r="E85" s="29"/>
      <c r="F85" s="15"/>
      <c r="G85" s="15"/>
      <c r="H85" s="15"/>
      <c r="I85" s="15"/>
      <c r="J85" s="15">
        <f t="shared" si="6"/>
        <v>0</v>
      </c>
      <c r="K85" s="15"/>
    </row>
    <row r="86" spans="2:11" ht="90" customHeight="1">
      <c r="B86" s="186"/>
      <c r="C86" s="189"/>
      <c r="D86" s="25"/>
      <c r="E86" s="29"/>
      <c r="F86" s="15"/>
      <c r="G86" s="15"/>
      <c r="H86" s="15"/>
      <c r="I86" s="15"/>
      <c r="J86" s="15">
        <f t="shared" si="6"/>
        <v>0</v>
      </c>
      <c r="K86" s="15"/>
    </row>
    <row r="87" spans="2:11" ht="90" customHeight="1">
      <c r="B87" s="186"/>
      <c r="C87" s="187"/>
      <c r="D87" s="25"/>
      <c r="E87" s="29"/>
      <c r="F87" s="15"/>
      <c r="G87" s="15"/>
      <c r="H87" s="15"/>
      <c r="I87" s="15"/>
      <c r="J87" s="15">
        <f t="shared" si="6"/>
        <v>0</v>
      </c>
      <c r="K87" s="15"/>
    </row>
    <row r="88" spans="2:11" ht="90" customHeight="1">
      <c r="B88" s="186"/>
      <c r="C88" s="188"/>
      <c r="D88" s="25"/>
      <c r="E88" s="29"/>
      <c r="F88" s="15"/>
      <c r="G88" s="15"/>
      <c r="H88" s="15"/>
      <c r="I88" s="15"/>
      <c r="J88" s="15">
        <f t="shared" si="6"/>
        <v>0</v>
      </c>
      <c r="K88" s="15"/>
    </row>
    <row r="89" spans="2:11" ht="90" customHeight="1">
      <c r="B89" s="186"/>
      <c r="C89" s="188"/>
      <c r="D89" s="25"/>
      <c r="E89" s="29"/>
      <c r="F89" s="16"/>
      <c r="G89" s="16"/>
      <c r="H89" s="16"/>
      <c r="I89" s="16"/>
      <c r="J89" s="16">
        <f t="shared" si="6"/>
        <v>0</v>
      </c>
      <c r="K89" s="16"/>
    </row>
    <row r="90" spans="2:11" ht="90" customHeight="1" thickBot="1">
      <c r="B90" s="186"/>
      <c r="C90" s="188"/>
      <c r="D90" s="25"/>
      <c r="E90" s="29"/>
      <c r="F90" s="13"/>
      <c r="G90" s="13"/>
      <c r="H90" s="13"/>
      <c r="I90" s="13"/>
      <c r="J90" s="13">
        <f t="shared" si="6"/>
        <v>0</v>
      </c>
      <c r="K90" s="13"/>
    </row>
    <row r="91" spans="2:11" ht="90" customHeight="1">
      <c r="B91" s="186"/>
      <c r="C91" s="188"/>
      <c r="D91" s="25"/>
      <c r="E91" s="29"/>
      <c r="F91" s="14"/>
      <c r="G91" s="14"/>
      <c r="H91" s="14"/>
      <c r="I91" s="14"/>
      <c r="J91" s="17">
        <f>PRODUCT(F91:I91)</f>
        <v>0</v>
      </c>
      <c r="K91" s="14"/>
    </row>
    <row r="92" spans="2:11" ht="90" customHeight="1">
      <c r="B92" s="186"/>
      <c r="C92" s="188"/>
      <c r="D92" s="25"/>
      <c r="E92" s="29"/>
      <c r="F92" s="15"/>
      <c r="G92" s="15"/>
      <c r="H92" s="15"/>
      <c r="I92" s="15"/>
      <c r="J92" s="15">
        <f t="shared" ref="J92:J100" si="7">PRODUCT(F92:I92)</f>
        <v>0</v>
      </c>
      <c r="K92" s="15"/>
    </row>
    <row r="93" spans="2:11" ht="90" customHeight="1">
      <c r="B93" s="186"/>
      <c r="C93" s="189"/>
      <c r="D93" s="25"/>
      <c r="E93" s="29"/>
      <c r="F93" s="15"/>
      <c r="G93" s="15"/>
      <c r="H93" s="15"/>
      <c r="I93" s="15"/>
      <c r="J93" s="15">
        <f t="shared" si="7"/>
        <v>0</v>
      </c>
      <c r="K93" s="15"/>
    </row>
    <row r="94" spans="2:11" ht="90" customHeight="1">
      <c r="B94" s="186"/>
      <c r="C94" s="187"/>
      <c r="D94" s="25"/>
      <c r="E94" s="29"/>
      <c r="F94" s="15"/>
      <c r="G94" s="15"/>
      <c r="H94" s="15"/>
      <c r="I94" s="15"/>
      <c r="J94" s="15">
        <f t="shared" si="7"/>
        <v>0</v>
      </c>
      <c r="K94" s="15"/>
    </row>
    <row r="95" spans="2:11" ht="90" customHeight="1">
      <c r="B95" s="186"/>
      <c r="C95" s="188"/>
      <c r="D95" s="25"/>
      <c r="E95" s="29"/>
      <c r="F95" s="15"/>
      <c r="G95" s="15"/>
      <c r="H95" s="15"/>
      <c r="I95" s="15"/>
      <c r="J95" s="15">
        <f t="shared" si="7"/>
        <v>0</v>
      </c>
      <c r="K95" s="15"/>
    </row>
    <row r="96" spans="2:11" ht="90" customHeight="1">
      <c r="B96" s="186"/>
      <c r="C96" s="188"/>
      <c r="D96" s="25"/>
      <c r="E96" s="29"/>
      <c r="F96" s="15"/>
      <c r="G96" s="15"/>
      <c r="H96" s="15"/>
      <c r="I96" s="15"/>
      <c r="J96" s="15">
        <f t="shared" si="7"/>
        <v>0</v>
      </c>
      <c r="K96" s="15"/>
    </row>
    <row r="97" spans="2:11" ht="90" customHeight="1">
      <c r="B97" s="186"/>
      <c r="C97" s="188"/>
      <c r="D97" s="25"/>
      <c r="E97" s="29"/>
      <c r="F97" s="15"/>
      <c r="G97" s="15"/>
      <c r="H97" s="15"/>
      <c r="I97" s="15"/>
      <c r="J97" s="15">
        <f t="shared" si="7"/>
        <v>0</v>
      </c>
      <c r="K97" s="15"/>
    </row>
    <row r="98" spans="2:11" ht="90" customHeight="1">
      <c r="B98" s="186"/>
      <c r="C98" s="189"/>
      <c r="D98" s="25"/>
      <c r="E98" s="29"/>
      <c r="F98" s="15"/>
      <c r="G98" s="15"/>
      <c r="H98" s="15"/>
      <c r="I98" s="15"/>
      <c r="J98" s="15">
        <f t="shared" si="7"/>
        <v>0</v>
      </c>
      <c r="K98" s="15"/>
    </row>
    <row r="99" spans="2:11" ht="90" customHeight="1">
      <c r="B99" s="186"/>
      <c r="C99" s="187"/>
      <c r="D99" s="25"/>
      <c r="E99" s="29"/>
      <c r="F99" s="15"/>
      <c r="G99" s="15"/>
      <c r="H99" s="15"/>
      <c r="I99" s="15"/>
      <c r="J99" s="16">
        <f t="shared" si="7"/>
        <v>0</v>
      </c>
      <c r="K99" s="15"/>
    </row>
    <row r="100" spans="2:11" ht="90" customHeight="1" thickBot="1">
      <c r="B100" s="186"/>
      <c r="C100" s="188"/>
      <c r="D100" s="25"/>
      <c r="E100" s="29"/>
      <c r="F100" s="16"/>
      <c r="G100" s="16"/>
      <c r="H100" s="16"/>
      <c r="I100" s="16"/>
      <c r="J100" s="13">
        <f t="shared" si="7"/>
        <v>0</v>
      </c>
      <c r="K100" s="16"/>
    </row>
    <row r="101" spans="2:11" ht="90" customHeight="1">
      <c r="B101" s="186"/>
      <c r="C101" s="188"/>
      <c r="D101" s="25"/>
      <c r="E101" s="29"/>
      <c r="F101" s="22"/>
      <c r="G101" s="22"/>
      <c r="H101" s="22"/>
      <c r="I101" s="22"/>
      <c r="J101" s="17">
        <f>PRODUCT(F101:I101)</f>
        <v>0</v>
      </c>
      <c r="K101" s="22"/>
    </row>
    <row r="102" spans="2:11" ht="90" customHeight="1">
      <c r="B102" s="186"/>
      <c r="C102" s="188"/>
      <c r="D102" s="25"/>
      <c r="E102" s="29"/>
      <c r="F102" s="15"/>
      <c r="G102" s="15"/>
      <c r="H102" s="15"/>
      <c r="I102" s="15"/>
      <c r="J102" s="15">
        <f t="shared" ref="J102:J110" si="8">PRODUCT(F102:I102)</f>
        <v>0</v>
      </c>
      <c r="K102" s="15"/>
    </row>
    <row r="103" spans="2:11" ht="90" customHeight="1">
      <c r="B103" s="186"/>
      <c r="C103" s="188"/>
      <c r="D103" s="25"/>
      <c r="E103" s="29"/>
      <c r="F103" s="15"/>
      <c r="G103" s="15"/>
      <c r="H103" s="15"/>
      <c r="I103" s="15"/>
      <c r="J103" s="15">
        <f t="shared" si="8"/>
        <v>0</v>
      </c>
      <c r="K103" s="15"/>
    </row>
    <row r="104" spans="2:11" ht="90" customHeight="1">
      <c r="B104" s="186"/>
      <c r="C104" s="188"/>
      <c r="D104" s="25"/>
      <c r="E104" s="29"/>
      <c r="F104" s="15"/>
      <c r="G104" s="15"/>
      <c r="H104" s="15"/>
      <c r="I104" s="15"/>
      <c r="J104" s="15">
        <f t="shared" si="8"/>
        <v>0</v>
      </c>
      <c r="K104" s="15"/>
    </row>
    <row r="105" spans="2:11" ht="90" customHeight="1">
      <c r="B105" s="186"/>
      <c r="C105" s="189"/>
      <c r="D105" s="25"/>
      <c r="E105" s="29"/>
      <c r="F105" s="15"/>
      <c r="G105" s="15"/>
      <c r="H105" s="15"/>
      <c r="I105" s="15"/>
      <c r="J105" s="15">
        <f t="shared" si="8"/>
        <v>0</v>
      </c>
      <c r="K105" s="15"/>
    </row>
    <row r="106" spans="2:11" ht="90" customHeight="1">
      <c r="B106" s="186"/>
      <c r="C106" s="187"/>
      <c r="D106" s="25"/>
      <c r="E106" s="29"/>
      <c r="F106" s="15"/>
      <c r="G106" s="15"/>
      <c r="H106" s="15"/>
      <c r="I106" s="15"/>
      <c r="J106" s="15">
        <f t="shared" si="8"/>
        <v>0</v>
      </c>
      <c r="K106" s="15"/>
    </row>
    <row r="107" spans="2:11" ht="90" customHeight="1">
      <c r="B107" s="186"/>
      <c r="C107" s="188"/>
      <c r="D107" s="25"/>
      <c r="E107" s="29"/>
      <c r="F107" s="15"/>
      <c r="G107" s="15"/>
      <c r="H107" s="15"/>
      <c r="I107" s="15"/>
      <c r="J107" s="15">
        <f t="shared" si="8"/>
        <v>0</v>
      </c>
      <c r="K107" s="15"/>
    </row>
    <row r="108" spans="2:11" ht="90" customHeight="1">
      <c r="B108" s="186"/>
      <c r="C108" s="188"/>
      <c r="D108" s="25"/>
      <c r="E108" s="29"/>
      <c r="F108" s="15"/>
      <c r="G108" s="15"/>
      <c r="H108" s="15"/>
      <c r="I108" s="15"/>
      <c r="J108" s="15">
        <f t="shared" si="8"/>
        <v>0</v>
      </c>
      <c r="K108" s="15"/>
    </row>
    <row r="109" spans="2:11" ht="90" customHeight="1">
      <c r="B109" s="186"/>
      <c r="C109" s="188"/>
      <c r="D109" s="25"/>
      <c r="E109" s="29"/>
      <c r="F109" s="16"/>
      <c r="G109" s="16"/>
      <c r="H109" s="16"/>
      <c r="I109" s="16"/>
      <c r="J109" s="16">
        <f t="shared" si="8"/>
        <v>0</v>
      </c>
      <c r="K109" s="16"/>
    </row>
    <row r="110" spans="2:11" ht="90" customHeight="1" thickBot="1">
      <c r="B110" s="186"/>
      <c r="C110" s="188"/>
      <c r="D110" s="25"/>
      <c r="E110" s="29"/>
      <c r="F110" s="13"/>
      <c r="G110" s="13"/>
      <c r="H110" s="13"/>
      <c r="I110" s="13"/>
      <c r="J110" s="13">
        <f t="shared" si="8"/>
        <v>0</v>
      </c>
      <c r="K110" s="13"/>
    </row>
    <row r="111" spans="2:11" ht="90" customHeight="1">
      <c r="B111" s="186"/>
      <c r="C111" s="188"/>
      <c r="D111" s="25"/>
      <c r="E111" s="29"/>
      <c r="F111" s="14"/>
      <c r="G111" s="14"/>
      <c r="H111" s="14"/>
      <c r="I111" s="14"/>
      <c r="J111" s="17">
        <f>PRODUCT(F111:I111)</f>
        <v>0</v>
      </c>
      <c r="K111" s="14"/>
    </row>
    <row r="112" spans="2:11" ht="90" customHeight="1">
      <c r="B112" s="186"/>
      <c r="C112" s="188"/>
      <c r="D112" s="25"/>
      <c r="E112" s="29"/>
      <c r="F112" s="15"/>
      <c r="G112" s="15"/>
      <c r="H112" s="15"/>
      <c r="I112" s="15"/>
      <c r="J112" s="15">
        <f t="shared" ref="J112:J120" si="9">PRODUCT(F112:I112)</f>
        <v>0</v>
      </c>
      <c r="K112" s="15"/>
    </row>
    <row r="113" spans="2:11" ht="90" customHeight="1">
      <c r="B113" s="186"/>
      <c r="C113" s="188"/>
      <c r="D113" s="25"/>
      <c r="E113" s="29"/>
      <c r="F113" s="15"/>
      <c r="G113" s="15"/>
      <c r="H113" s="15"/>
      <c r="I113" s="15"/>
      <c r="J113" s="15">
        <f t="shared" si="9"/>
        <v>0</v>
      </c>
      <c r="K113" s="15"/>
    </row>
    <row r="114" spans="2:11" ht="90" customHeight="1">
      <c r="B114" s="186"/>
      <c r="C114" s="188"/>
      <c r="D114" s="25"/>
      <c r="E114" s="29"/>
      <c r="F114" s="15"/>
      <c r="G114" s="15"/>
      <c r="H114" s="15"/>
      <c r="I114" s="15"/>
      <c r="J114" s="15">
        <f t="shared" si="9"/>
        <v>0</v>
      </c>
      <c r="K114" s="15"/>
    </row>
    <row r="115" spans="2:11" ht="90" customHeight="1">
      <c r="B115" s="186"/>
      <c r="C115" s="188"/>
      <c r="D115" s="25"/>
      <c r="E115" s="29"/>
      <c r="F115" s="15"/>
      <c r="G115" s="15"/>
      <c r="H115" s="15"/>
      <c r="I115" s="15"/>
      <c r="J115" s="15">
        <f t="shared" si="9"/>
        <v>0</v>
      </c>
      <c r="K115" s="15"/>
    </row>
    <row r="116" spans="2:11" ht="90" customHeight="1">
      <c r="B116" s="186"/>
      <c r="C116" s="189"/>
      <c r="D116" s="25"/>
      <c r="E116" s="29"/>
      <c r="F116" s="15"/>
      <c r="G116" s="15"/>
      <c r="H116" s="15"/>
      <c r="I116" s="15"/>
      <c r="J116" s="15">
        <f t="shared" si="9"/>
        <v>0</v>
      </c>
      <c r="K116" s="15"/>
    </row>
    <row r="117" spans="2:11" ht="90" customHeight="1">
      <c r="B117" s="186"/>
      <c r="C117" s="187"/>
      <c r="D117" s="25"/>
      <c r="E117" s="29"/>
      <c r="F117" s="15"/>
      <c r="G117" s="15"/>
      <c r="H117" s="15"/>
      <c r="I117" s="15"/>
      <c r="J117" s="15">
        <f t="shared" si="9"/>
        <v>0</v>
      </c>
      <c r="K117" s="15"/>
    </row>
    <row r="118" spans="2:11" ht="90" customHeight="1">
      <c r="B118" s="186"/>
      <c r="C118" s="188"/>
      <c r="D118" s="25"/>
      <c r="E118" s="29"/>
      <c r="F118" s="15"/>
      <c r="G118" s="15"/>
      <c r="H118" s="15"/>
      <c r="I118" s="15"/>
      <c r="J118" s="15">
        <f t="shared" si="9"/>
        <v>0</v>
      </c>
      <c r="K118" s="15"/>
    </row>
    <row r="119" spans="2:11" ht="90" customHeight="1">
      <c r="B119" s="186"/>
      <c r="C119" s="188"/>
      <c r="D119" s="25"/>
      <c r="E119" s="29"/>
      <c r="F119" s="15"/>
      <c r="G119" s="15"/>
      <c r="H119" s="15"/>
      <c r="I119" s="15"/>
      <c r="J119" s="16">
        <f t="shared" si="9"/>
        <v>0</v>
      </c>
      <c r="K119" s="15"/>
    </row>
    <row r="120" spans="2:11" ht="90" customHeight="1" thickBot="1">
      <c r="B120" s="186"/>
      <c r="C120" s="188"/>
      <c r="D120" s="25"/>
      <c r="E120" s="29"/>
      <c r="F120" s="16"/>
      <c r="G120" s="16"/>
      <c r="H120" s="16"/>
      <c r="I120" s="16"/>
      <c r="J120" s="13">
        <f t="shared" si="9"/>
        <v>0</v>
      </c>
      <c r="K120" s="16"/>
    </row>
    <row r="121" spans="2:11" ht="90" customHeight="1">
      <c r="B121" s="186"/>
      <c r="C121" s="188"/>
      <c r="D121" s="25"/>
      <c r="E121" s="29"/>
      <c r="F121" s="22"/>
      <c r="G121" s="22"/>
      <c r="H121" s="22"/>
      <c r="I121" s="22"/>
      <c r="J121" s="17">
        <f>PRODUCT(F121:I121)</f>
        <v>0</v>
      </c>
      <c r="K121" s="22"/>
    </row>
    <row r="122" spans="2:11" ht="90" customHeight="1">
      <c r="B122" s="186"/>
      <c r="C122" s="188"/>
      <c r="D122" s="25"/>
      <c r="E122" s="29"/>
      <c r="F122" s="15"/>
      <c r="G122" s="15"/>
      <c r="H122" s="15"/>
      <c r="I122" s="15"/>
      <c r="J122" s="15">
        <f t="shared" ref="J122:J130" si="10">PRODUCT(F122:I122)</f>
        <v>0</v>
      </c>
      <c r="K122" s="15"/>
    </row>
    <row r="123" spans="2:11" ht="90" customHeight="1">
      <c r="B123" s="186"/>
      <c r="C123" s="188"/>
      <c r="D123" s="25"/>
      <c r="E123" s="29"/>
      <c r="F123" s="15"/>
      <c r="G123" s="15"/>
      <c r="H123" s="15"/>
      <c r="I123" s="15"/>
      <c r="J123" s="15">
        <f t="shared" si="10"/>
        <v>0</v>
      </c>
      <c r="K123" s="15"/>
    </row>
    <row r="124" spans="2:11" ht="90" customHeight="1">
      <c r="B124" s="186"/>
      <c r="C124" s="188"/>
      <c r="D124" s="25"/>
      <c r="E124" s="29"/>
      <c r="F124" s="15"/>
      <c r="G124" s="15"/>
      <c r="H124" s="15"/>
      <c r="I124" s="15"/>
      <c r="J124" s="15">
        <f t="shared" si="10"/>
        <v>0</v>
      </c>
      <c r="K124" s="15"/>
    </row>
    <row r="125" spans="2:11" ht="90" customHeight="1">
      <c r="B125" s="186"/>
      <c r="C125" s="188"/>
      <c r="D125" s="25"/>
      <c r="E125" s="29"/>
      <c r="F125" s="15"/>
      <c r="G125" s="15"/>
      <c r="H125" s="15"/>
      <c r="I125" s="15"/>
      <c r="J125" s="15">
        <f t="shared" si="10"/>
        <v>0</v>
      </c>
      <c r="K125" s="15"/>
    </row>
    <row r="126" spans="2:11" ht="90" customHeight="1">
      <c r="B126" s="186"/>
      <c r="C126" s="188"/>
      <c r="D126" s="25"/>
      <c r="E126" s="29"/>
      <c r="F126" s="15"/>
      <c r="G126" s="15"/>
      <c r="H126" s="15"/>
      <c r="I126" s="15"/>
      <c r="J126" s="15">
        <f t="shared" si="10"/>
        <v>0</v>
      </c>
      <c r="K126" s="15"/>
    </row>
    <row r="127" spans="2:11" ht="90" customHeight="1">
      <c r="B127" s="186"/>
      <c r="C127" s="188"/>
      <c r="D127" s="25"/>
      <c r="E127" s="29"/>
      <c r="F127" s="15"/>
      <c r="G127" s="15"/>
      <c r="H127" s="15"/>
      <c r="I127" s="15"/>
      <c r="J127" s="15">
        <f t="shared" si="10"/>
        <v>0</v>
      </c>
      <c r="K127" s="15"/>
    </row>
    <row r="128" spans="2:11" ht="90" customHeight="1">
      <c r="B128" s="186"/>
      <c r="C128" s="188"/>
      <c r="D128" s="25"/>
      <c r="E128" s="29"/>
      <c r="F128" s="15"/>
      <c r="G128" s="15"/>
      <c r="H128" s="15"/>
      <c r="I128" s="15"/>
      <c r="J128" s="15">
        <f t="shared" si="10"/>
        <v>0</v>
      </c>
      <c r="K128" s="15"/>
    </row>
    <row r="129" spans="2:11" ht="90" customHeight="1">
      <c r="B129" s="186"/>
      <c r="C129" s="188"/>
      <c r="D129" s="25"/>
      <c r="E129" s="29"/>
      <c r="F129" s="16"/>
      <c r="G129" s="16"/>
      <c r="H129" s="16"/>
      <c r="I129" s="16"/>
      <c r="J129" s="16">
        <f t="shared" si="10"/>
        <v>0</v>
      </c>
      <c r="K129" s="16"/>
    </row>
    <row r="130" spans="2:11" ht="90" customHeight="1" thickBot="1">
      <c r="B130" s="186"/>
      <c r="C130" s="188"/>
      <c r="D130" s="25"/>
      <c r="E130" s="29"/>
      <c r="F130" s="13"/>
      <c r="G130" s="13"/>
      <c r="H130" s="13"/>
      <c r="I130" s="13"/>
      <c r="J130" s="13">
        <f t="shared" si="10"/>
        <v>0</v>
      </c>
      <c r="K130" s="13"/>
    </row>
    <row r="131" spans="2:11" ht="90" customHeight="1">
      <c r="B131" s="186"/>
      <c r="C131" s="188"/>
      <c r="D131" s="25"/>
      <c r="E131" s="29"/>
      <c r="F131" s="14"/>
      <c r="G131" s="14"/>
      <c r="H131" s="14"/>
      <c r="I131" s="14"/>
      <c r="J131" s="17">
        <f>PRODUCT(F131:I131)</f>
        <v>0</v>
      </c>
      <c r="K131" s="14"/>
    </row>
    <row r="132" spans="2:11" ht="90" customHeight="1">
      <c r="B132" s="186"/>
      <c r="C132" s="188"/>
      <c r="D132" s="25"/>
      <c r="E132" s="29"/>
      <c r="F132" s="15"/>
      <c r="G132" s="15"/>
      <c r="H132" s="15"/>
      <c r="I132" s="15"/>
      <c r="J132" s="15">
        <f t="shared" ref="J132:J140" si="11">PRODUCT(F132:I132)</f>
        <v>0</v>
      </c>
      <c r="K132" s="15"/>
    </row>
    <row r="133" spans="2:11" ht="90" customHeight="1">
      <c r="B133" s="186"/>
      <c r="C133" s="188"/>
      <c r="D133" s="25"/>
      <c r="E133" s="29"/>
      <c r="F133" s="15"/>
      <c r="G133" s="15"/>
      <c r="H133" s="15"/>
      <c r="I133" s="15"/>
      <c r="J133" s="15">
        <f t="shared" si="11"/>
        <v>0</v>
      </c>
      <c r="K133" s="15"/>
    </row>
    <row r="134" spans="2:11" ht="90" customHeight="1">
      <c r="B134" s="186"/>
      <c r="C134" s="188"/>
      <c r="D134" s="25"/>
      <c r="E134" s="29"/>
      <c r="F134" s="15"/>
      <c r="G134" s="15"/>
      <c r="H134" s="15"/>
      <c r="I134" s="15"/>
      <c r="J134" s="15">
        <f t="shared" si="11"/>
        <v>0</v>
      </c>
      <c r="K134" s="15"/>
    </row>
    <row r="135" spans="2:11" ht="90" customHeight="1">
      <c r="B135" s="186"/>
      <c r="C135" s="188"/>
      <c r="D135" s="25"/>
      <c r="E135" s="29"/>
      <c r="F135" s="15"/>
      <c r="G135" s="15"/>
      <c r="H135" s="15"/>
      <c r="I135" s="15"/>
      <c r="J135" s="15">
        <f t="shared" si="11"/>
        <v>0</v>
      </c>
      <c r="K135" s="15"/>
    </row>
    <row r="136" spans="2:11" ht="90" customHeight="1">
      <c r="B136" s="186"/>
      <c r="C136" s="188"/>
      <c r="D136" s="25"/>
      <c r="E136" s="29"/>
      <c r="F136" s="15"/>
      <c r="G136" s="15"/>
      <c r="H136" s="15"/>
      <c r="I136" s="15"/>
      <c r="J136" s="15">
        <f t="shared" si="11"/>
        <v>0</v>
      </c>
      <c r="K136" s="15"/>
    </row>
    <row r="137" spans="2:11" ht="90" customHeight="1">
      <c r="B137" s="186"/>
      <c r="C137" s="188"/>
      <c r="D137" s="25"/>
      <c r="E137" s="29"/>
      <c r="F137" s="15"/>
      <c r="G137" s="15"/>
      <c r="H137" s="15"/>
      <c r="I137" s="15"/>
      <c r="J137" s="15">
        <f t="shared" si="11"/>
        <v>0</v>
      </c>
      <c r="K137" s="15"/>
    </row>
    <row r="138" spans="2:11" ht="90" customHeight="1">
      <c r="B138" s="186"/>
      <c r="C138" s="188"/>
      <c r="D138" s="25"/>
      <c r="E138" s="29"/>
      <c r="F138" s="15"/>
      <c r="G138" s="15"/>
      <c r="H138" s="15"/>
      <c r="I138" s="15"/>
      <c r="J138" s="15">
        <f t="shared" si="11"/>
        <v>0</v>
      </c>
      <c r="K138" s="15"/>
    </row>
    <row r="139" spans="2:11" ht="90" customHeight="1">
      <c r="B139" s="186"/>
      <c r="C139" s="188"/>
      <c r="D139" s="25"/>
      <c r="E139" s="29"/>
      <c r="F139" s="15"/>
      <c r="G139" s="15"/>
      <c r="H139" s="15"/>
      <c r="I139" s="15"/>
      <c r="J139" s="16">
        <f t="shared" si="11"/>
        <v>0</v>
      </c>
      <c r="K139" s="15"/>
    </row>
    <row r="140" spans="2:11" ht="90" customHeight="1" thickBot="1">
      <c r="B140" s="186"/>
      <c r="C140" s="188"/>
      <c r="D140" s="25"/>
      <c r="E140" s="29"/>
      <c r="F140" s="16"/>
      <c r="G140" s="16"/>
      <c r="H140" s="16"/>
      <c r="I140" s="16"/>
      <c r="J140" s="13">
        <f t="shared" si="11"/>
        <v>0</v>
      </c>
      <c r="K140" s="16"/>
    </row>
    <row r="141" spans="2:11" ht="90" customHeight="1">
      <c r="B141" s="186"/>
      <c r="C141" s="189"/>
      <c r="D141" s="25"/>
      <c r="E141" s="29"/>
      <c r="F141" s="26"/>
      <c r="G141" s="22"/>
      <c r="H141" s="22"/>
      <c r="I141" s="22"/>
      <c r="J141" s="17">
        <f>PRODUCT(F141:I141)</f>
        <v>0</v>
      </c>
      <c r="K141" s="22"/>
    </row>
    <row r="142" spans="2:11" customFormat="1" ht="13.5" customHeight="1">
      <c r="B142" s="1"/>
      <c r="C142" s="1"/>
      <c r="D142" s="1"/>
      <c r="E142" s="1"/>
      <c r="F142" s="18"/>
      <c r="G142" s="18"/>
      <c r="H142" s="18"/>
      <c r="I142" s="18"/>
      <c r="J142" s="18"/>
      <c r="K142" s="12"/>
    </row>
    <row r="143" spans="2:11" customFormat="1" ht="12.75">
      <c r="B143" s="1"/>
      <c r="C143" s="1"/>
      <c r="D143" s="1"/>
      <c r="E143" s="1"/>
      <c r="F143" s="18"/>
      <c r="G143" s="18"/>
      <c r="H143" s="18"/>
      <c r="I143" s="18"/>
      <c r="J143" s="18"/>
      <c r="K143" s="4"/>
    </row>
    <row r="144" spans="2:11" customFormat="1" ht="12.75">
      <c r="B144" s="1"/>
      <c r="C144" s="1"/>
      <c r="D144" s="1"/>
      <c r="E144" s="1"/>
      <c r="F144" s="18"/>
      <c r="G144" s="18"/>
      <c r="H144" s="18"/>
      <c r="I144" s="18"/>
      <c r="J144" s="18"/>
      <c r="K144" s="4"/>
    </row>
    <row r="145" spans="2:11" customFormat="1" ht="12.75">
      <c r="B145" s="1"/>
      <c r="C145" s="1"/>
      <c r="D145" s="1"/>
      <c r="E145" s="1"/>
      <c r="F145" s="18"/>
      <c r="G145" s="18"/>
      <c r="H145" s="18"/>
      <c r="I145" s="18"/>
      <c r="J145" s="18"/>
      <c r="K145" s="4"/>
    </row>
    <row r="146" spans="2:11" customFormat="1" ht="12.75">
      <c r="B146" s="1"/>
      <c r="C146" s="1"/>
      <c r="D146" s="1"/>
      <c r="E146" s="1"/>
      <c r="F146" s="18"/>
      <c r="G146" s="18"/>
      <c r="H146" s="18"/>
      <c r="I146" s="18"/>
      <c r="J146" s="18"/>
      <c r="K146" s="4"/>
    </row>
    <row r="147" spans="2:11" customFormat="1" ht="12.75">
      <c r="B147" s="1"/>
      <c r="C147" s="1"/>
      <c r="D147" s="1"/>
      <c r="E147" s="1"/>
      <c r="F147" s="18"/>
      <c r="G147" s="18"/>
      <c r="H147" s="18"/>
      <c r="I147" s="18"/>
      <c r="J147" s="18"/>
      <c r="K147" s="4"/>
    </row>
    <row r="148" spans="2:11" customFormat="1" ht="12.75">
      <c r="B148" s="1"/>
      <c r="C148" s="1"/>
      <c r="D148" s="1"/>
      <c r="E148" s="1"/>
      <c r="F148" s="18"/>
      <c r="G148" s="18"/>
      <c r="H148" s="18"/>
      <c r="I148" s="18"/>
      <c r="J148" s="18"/>
      <c r="K148" s="4"/>
    </row>
    <row r="149" spans="2:11" customFormat="1" ht="12.75">
      <c r="B149" s="1"/>
      <c r="C149" s="1"/>
      <c r="D149" s="1"/>
      <c r="E149" s="1"/>
      <c r="F149" s="18"/>
      <c r="G149" s="18"/>
      <c r="H149" s="18"/>
      <c r="I149" s="18"/>
      <c r="J149" s="18"/>
      <c r="K149" s="4"/>
    </row>
    <row r="150" spans="2:11" customFormat="1" ht="32.25" customHeight="1">
      <c r="B150" s="1"/>
      <c r="C150" s="1"/>
      <c r="D150" s="1"/>
      <c r="E150" s="1"/>
      <c r="F150" s="18"/>
      <c r="G150" s="18"/>
      <c r="H150" s="18"/>
      <c r="I150" s="18"/>
      <c r="J150" s="18"/>
      <c r="K150" s="4"/>
    </row>
    <row r="151" spans="2:11" customFormat="1" ht="12.75">
      <c r="B151" s="1"/>
      <c r="C151" s="1"/>
      <c r="D151" s="1"/>
      <c r="E151" s="1"/>
      <c r="F151" s="18"/>
      <c r="G151" s="18"/>
      <c r="H151" s="18"/>
      <c r="I151" s="18"/>
      <c r="J151" s="18"/>
      <c r="K151" s="4"/>
    </row>
    <row r="152" spans="2:11" customFormat="1" ht="12.75">
      <c r="B152" s="1"/>
      <c r="C152" s="1"/>
      <c r="D152" s="1"/>
      <c r="E152" s="1"/>
      <c r="F152" s="18"/>
      <c r="G152" s="18"/>
      <c r="H152" s="18"/>
      <c r="I152" s="18"/>
      <c r="J152" s="18"/>
      <c r="K152" s="4"/>
    </row>
    <row r="153" spans="2:11" customFormat="1" ht="12.75">
      <c r="B153" s="1"/>
      <c r="C153" s="1"/>
      <c r="D153" s="1"/>
      <c r="E153" s="1"/>
      <c r="F153" s="18"/>
      <c r="G153" s="18"/>
      <c r="H153" s="18"/>
      <c r="I153" s="18"/>
      <c r="J153" s="18"/>
      <c r="K153" s="4"/>
    </row>
    <row r="154" spans="2:11" customFormat="1" ht="12.75">
      <c r="B154" s="1"/>
      <c r="C154" s="1"/>
      <c r="D154" s="1"/>
      <c r="E154" s="1"/>
      <c r="F154" s="18"/>
      <c r="G154" s="18"/>
      <c r="H154" s="18"/>
      <c r="I154" s="18"/>
      <c r="J154" s="18"/>
      <c r="K154" s="4"/>
    </row>
    <row r="155" spans="2:11" customFormat="1" ht="32.25" customHeight="1">
      <c r="B155" s="1"/>
      <c r="C155" s="1"/>
      <c r="D155" s="1"/>
      <c r="E155" s="1"/>
      <c r="F155" s="18"/>
      <c r="G155" s="18"/>
      <c r="H155" s="18"/>
      <c r="I155" s="18"/>
      <c r="J155" s="18"/>
      <c r="K155" s="4"/>
    </row>
    <row r="156" spans="2:11" customFormat="1" ht="12.75">
      <c r="B156" s="1"/>
      <c r="C156" s="1"/>
      <c r="D156" s="1"/>
      <c r="E156" s="1"/>
      <c r="F156" s="18"/>
      <c r="G156" s="18"/>
      <c r="H156" s="18"/>
      <c r="I156" s="18"/>
      <c r="J156" s="18"/>
      <c r="K156" s="4"/>
    </row>
    <row r="157" spans="2:11" customFormat="1" ht="12.75">
      <c r="B157" s="1"/>
      <c r="C157" s="1"/>
      <c r="D157" s="1"/>
      <c r="E157" s="1"/>
      <c r="F157" s="18"/>
      <c r="G157" s="18"/>
      <c r="H157" s="18"/>
      <c r="I157" s="18"/>
      <c r="J157" s="18"/>
      <c r="K157" s="4"/>
    </row>
    <row r="158" spans="2:11" customFormat="1" ht="12.75">
      <c r="B158" s="1"/>
      <c r="C158" s="1"/>
      <c r="D158" s="1"/>
      <c r="E158" s="1"/>
      <c r="F158" s="18"/>
      <c r="G158" s="18"/>
      <c r="H158" s="18"/>
      <c r="I158" s="18"/>
      <c r="J158" s="18"/>
      <c r="K158" s="4"/>
    </row>
    <row r="159" spans="2:11" customFormat="1" ht="12.75">
      <c r="B159" s="1"/>
      <c r="C159" s="1"/>
      <c r="D159" s="1"/>
      <c r="E159" s="1"/>
      <c r="F159" s="18"/>
      <c r="G159" s="18"/>
      <c r="H159" s="18"/>
      <c r="I159" s="18"/>
      <c r="J159" s="18"/>
      <c r="K159" s="4"/>
    </row>
    <row r="160" spans="2:11" customFormat="1" ht="12.75">
      <c r="B160" s="1"/>
      <c r="C160" s="1"/>
      <c r="D160" s="1"/>
      <c r="E160" s="1"/>
      <c r="F160" s="18"/>
      <c r="G160" s="18"/>
      <c r="H160" s="18"/>
      <c r="I160" s="18"/>
      <c r="J160" s="18"/>
      <c r="K160" s="4"/>
    </row>
    <row r="161" spans="2:11" customFormat="1" ht="12.75">
      <c r="B161" s="1"/>
      <c r="C161" s="1"/>
      <c r="D161" s="1"/>
      <c r="E161" s="1"/>
      <c r="F161" s="18"/>
      <c r="G161" s="18"/>
      <c r="H161" s="18"/>
      <c r="I161" s="18"/>
      <c r="J161" s="18"/>
      <c r="K161" s="4"/>
    </row>
    <row r="162" spans="2:11" customFormat="1" ht="12.75">
      <c r="B162" s="1"/>
      <c r="C162" s="1"/>
      <c r="D162" s="1"/>
      <c r="E162" s="1"/>
      <c r="F162" s="18"/>
      <c r="G162" s="18"/>
      <c r="H162" s="18"/>
      <c r="I162" s="18"/>
      <c r="J162" s="18"/>
      <c r="K162" s="4"/>
    </row>
    <row r="163" spans="2:11" customFormat="1" ht="12.75">
      <c r="B163" s="1"/>
      <c r="C163" s="1"/>
      <c r="D163" s="1"/>
      <c r="E163" s="1"/>
      <c r="F163" s="18"/>
      <c r="G163" s="18"/>
      <c r="H163" s="18"/>
      <c r="I163" s="18"/>
      <c r="J163" s="18"/>
      <c r="K163" s="4"/>
    </row>
    <row r="164" spans="2:11" customFormat="1" ht="12.75">
      <c r="B164" s="1"/>
      <c r="C164" s="1"/>
      <c r="D164" s="1"/>
      <c r="E164" s="1"/>
      <c r="F164" s="18"/>
      <c r="G164" s="18"/>
      <c r="H164" s="18"/>
      <c r="I164" s="18"/>
      <c r="J164" s="18"/>
      <c r="K164" s="4"/>
    </row>
    <row r="165" spans="2:11" customFormat="1" ht="12.75">
      <c r="B165" s="1"/>
      <c r="C165" s="1"/>
      <c r="D165" s="1"/>
      <c r="E165" s="1"/>
      <c r="F165" s="18"/>
      <c r="G165" s="18"/>
      <c r="H165" s="18"/>
      <c r="I165" s="18"/>
      <c r="J165" s="18"/>
      <c r="K165" s="4"/>
    </row>
    <row r="166" spans="2:11" customFormat="1" ht="12.75">
      <c r="B166" s="1"/>
      <c r="C166" s="1"/>
      <c r="D166" s="1"/>
      <c r="E166" s="1"/>
      <c r="F166" s="18"/>
      <c r="G166" s="18"/>
      <c r="H166" s="18"/>
      <c r="I166" s="18"/>
      <c r="J166" s="18"/>
      <c r="K166" s="4"/>
    </row>
    <row r="167" spans="2:11" customFormat="1" ht="12.75">
      <c r="B167" s="1"/>
      <c r="C167" s="1"/>
      <c r="D167" s="1"/>
      <c r="E167" s="1"/>
      <c r="F167" s="18"/>
      <c r="G167" s="18"/>
      <c r="H167" s="18"/>
      <c r="I167" s="18"/>
      <c r="J167" s="18"/>
      <c r="K167" s="4"/>
    </row>
    <row r="168" spans="2:11" customFormat="1" ht="12.75">
      <c r="B168" s="1"/>
      <c r="C168" s="1"/>
      <c r="D168" s="1"/>
      <c r="E168" s="1"/>
      <c r="F168" s="18"/>
      <c r="G168" s="18"/>
      <c r="H168" s="18"/>
      <c r="I168" s="18"/>
      <c r="J168" s="18"/>
      <c r="K168" s="4"/>
    </row>
    <row r="169" spans="2:11" customFormat="1" ht="12.75">
      <c r="B169" s="1"/>
      <c r="C169" s="1"/>
      <c r="D169" s="1"/>
      <c r="E169" s="1"/>
      <c r="F169" s="18"/>
      <c r="G169" s="18"/>
      <c r="H169" s="18"/>
      <c r="I169" s="18"/>
      <c r="J169" s="18"/>
      <c r="K169" s="4"/>
    </row>
    <row r="170" spans="2:11" customFormat="1" ht="12.75">
      <c r="B170" s="1"/>
      <c r="C170" s="1"/>
      <c r="D170" s="1"/>
      <c r="E170" s="1"/>
      <c r="F170" s="18"/>
      <c r="G170" s="18"/>
      <c r="H170" s="18"/>
      <c r="I170" s="18"/>
      <c r="J170" s="18"/>
      <c r="K170" s="4"/>
    </row>
  </sheetData>
  <dataConsolidate/>
  <mergeCells count="19">
    <mergeCell ref="B11:B141"/>
    <mergeCell ref="C11:C15"/>
    <mergeCell ref="C16:C19"/>
    <mergeCell ref="C20:C38"/>
    <mergeCell ref="C117:C141"/>
    <mergeCell ref="C99:C105"/>
    <mergeCell ref="C106:C116"/>
    <mergeCell ref="C39:C43"/>
    <mergeCell ref="C44:C71"/>
    <mergeCell ref="C72:C86"/>
    <mergeCell ref="C87:C93"/>
    <mergeCell ref="C94:C98"/>
    <mergeCell ref="K2:K10"/>
    <mergeCell ref="H5:H10"/>
    <mergeCell ref="I5:I10"/>
    <mergeCell ref="J5:J10"/>
    <mergeCell ref="F5:F10"/>
    <mergeCell ref="G5:G10"/>
    <mergeCell ref="F2:J4"/>
  </mergeCells>
  <conditionalFormatting sqref="J11:J20">
    <cfRule type="cellIs" dxfId="195" priority="61" operator="between">
      <formula>1000</formula>
      <formula>10000</formula>
    </cfRule>
    <cfRule type="cellIs" dxfId="194" priority="62" operator="between">
      <formula>500</formula>
      <formula>625</formula>
    </cfRule>
    <cfRule type="cellIs" dxfId="193" priority="63" operator="between">
      <formula>100</formula>
      <formula>250</formula>
    </cfRule>
    <cfRule type="cellIs" dxfId="192" priority="64" operator="between">
      <formula>1</formula>
      <formula>5</formula>
    </cfRule>
  </conditionalFormatting>
  <conditionalFormatting sqref="J21:J30">
    <cfRule type="cellIs" dxfId="191" priority="57" operator="between">
      <formula>1000</formula>
      <formula>10000</formula>
    </cfRule>
    <cfRule type="cellIs" dxfId="190" priority="58" operator="between">
      <formula>500</formula>
      <formula>625</formula>
    </cfRule>
    <cfRule type="cellIs" dxfId="189" priority="59" operator="between">
      <formula>100</formula>
      <formula>250</formula>
    </cfRule>
    <cfRule type="cellIs" dxfId="188" priority="60" operator="between">
      <formula>1</formula>
      <formula>5</formula>
    </cfRule>
  </conditionalFormatting>
  <conditionalFormatting sqref="J41:J50">
    <cfRule type="cellIs" dxfId="187" priority="49" operator="between">
      <formula>1000</formula>
      <formula>10000</formula>
    </cfRule>
    <cfRule type="cellIs" dxfId="186" priority="50" operator="between">
      <formula>500</formula>
      <formula>625</formula>
    </cfRule>
    <cfRule type="cellIs" dxfId="185" priority="51" operator="between">
      <formula>100</formula>
      <formula>250</formula>
    </cfRule>
    <cfRule type="cellIs" dxfId="184" priority="52" operator="between">
      <formula>1</formula>
      <formula>5</formula>
    </cfRule>
  </conditionalFormatting>
  <conditionalFormatting sqref="J81:J90">
    <cfRule type="cellIs" dxfId="183" priority="33" operator="between">
      <formula>1000</formula>
      <formula>10000</formula>
    </cfRule>
    <cfRule type="cellIs" dxfId="182" priority="34" operator="between">
      <formula>500</formula>
      <formula>625</formula>
    </cfRule>
    <cfRule type="cellIs" dxfId="181" priority="35" operator="between">
      <formula>100</formula>
      <formula>250</formula>
    </cfRule>
    <cfRule type="cellIs" dxfId="180" priority="36" operator="between">
      <formula>1</formula>
      <formula>5</formula>
    </cfRule>
  </conditionalFormatting>
  <conditionalFormatting sqref="J31:J40">
    <cfRule type="cellIs" dxfId="179" priority="53" operator="between">
      <formula>1000</formula>
      <formula>10000</formula>
    </cfRule>
    <cfRule type="cellIs" dxfId="178" priority="54" operator="between">
      <formula>500</formula>
      <formula>625</formula>
    </cfRule>
    <cfRule type="cellIs" dxfId="177" priority="55" operator="between">
      <formula>100</formula>
      <formula>250</formula>
    </cfRule>
    <cfRule type="cellIs" dxfId="176" priority="56" operator="between">
      <formula>1</formula>
      <formula>5</formula>
    </cfRule>
  </conditionalFormatting>
  <conditionalFormatting sqref="J51:J60">
    <cfRule type="cellIs" dxfId="175" priority="45" operator="between">
      <formula>1000</formula>
      <formula>10000</formula>
    </cfRule>
    <cfRule type="cellIs" dxfId="174" priority="46" operator="between">
      <formula>500</formula>
      <formula>625</formula>
    </cfRule>
    <cfRule type="cellIs" dxfId="173" priority="47" operator="between">
      <formula>100</formula>
      <formula>250</formula>
    </cfRule>
    <cfRule type="cellIs" dxfId="172" priority="48" operator="between">
      <formula>1</formula>
      <formula>5</formula>
    </cfRule>
  </conditionalFormatting>
  <conditionalFormatting sqref="J61:J70">
    <cfRule type="cellIs" dxfId="171" priority="41" operator="between">
      <formula>1000</formula>
      <formula>10000</formula>
    </cfRule>
    <cfRule type="cellIs" dxfId="170" priority="42" operator="between">
      <formula>500</formula>
      <formula>625</formula>
    </cfRule>
    <cfRule type="cellIs" dxfId="169" priority="43" operator="between">
      <formula>100</formula>
      <formula>250</formula>
    </cfRule>
    <cfRule type="cellIs" dxfId="168" priority="44" operator="between">
      <formula>1</formula>
      <formula>5</formula>
    </cfRule>
  </conditionalFormatting>
  <conditionalFormatting sqref="J71:J80">
    <cfRule type="cellIs" dxfId="167" priority="37" operator="between">
      <formula>1000</formula>
      <formula>10000</formula>
    </cfRule>
    <cfRule type="cellIs" dxfId="166" priority="38" operator="between">
      <formula>500</formula>
      <formula>625</formula>
    </cfRule>
    <cfRule type="cellIs" dxfId="165" priority="39" operator="between">
      <formula>100</formula>
      <formula>250</formula>
    </cfRule>
    <cfRule type="cellIs" dxfId="164" priority="40" operator="between">
      <formula>1</formula>
      <formula>5</formula>
    </cfRule>
  </conditionalFormatting>
  <conditionalFormatting sqref="J91:J100">
    <cfRule type="cellIs" dxfId="163" priority="29" operator="between">
      <formula>1000</formula>
      <formula>10000</formula>
    </cfRule>
    <cfRule type="cellIs" dxfId="162" priority="30" operator="between">
      <formula>500</formula>
      <formula>625</formula>
    </cfRule>
    <cfRule type="cellIs" dxfId="161" priority="31" operator="between">
      <formula>100</formula>
      <formula>250</formula>
    </cfRule>
    <cfRule type="cellIs" dxfId="160" priority="32" operator="between">
      <formula>1</formula>
      <formula>5</formula>
    </cfRule>
  </conditionalFormatting>
  <conditionalFormatting sqref="J101:J110">
    <cfRule type="cellIs" dxfId="159" priority="25" operator="between">
      <formula>1000</formula>
      <formula>10000</formula>
    </cfRule>
    <cfRule type="cellIs" dxfId="158" priority="26" operator="between">
      <formula>500</formula>
      <formula>625</formula>
    </cfRule>
    <cfRule type="cellIs" dxfId="157" priority="27" operator="between">
      <formula>100</formula>
      <formula>250</formula>
    </cfRule>
    <cfRule type="cellIs" dxfId="156" priority="28" operator="between">
      <formula>1</formula>
      <formula>5</formula>
    </cfRule>
  </conditionalFormatting>
  <conditionalFormatting sqref="J121:J130">
    <cfRule type="cellIs" dxfId="155" priority="17" operator="between">
      <formula>1000</formula>
      <formula>10000</formula>
    </cfRule>
    <cfRule type="cellIs" dxfId="154" priority="18" operator="between">
      <formula>500</formula>
      <formula>625</formula>
    </cfRule>
    <cfRule type="cellIs" dxfId="153" priority="19" operator="between">
      <formula>100</formula>
      <formula>250</formula>
    </cfRule>
    <cfRule type="cellIs" dxfId="152" priority="20" operator="between">
      <formula>1</formula>
      <formula>5</formula>
    </cfRule>
  </conditionalFormatting>
  <conditionalFormatting sqref="J111:J120">
    <cfRule type="cellIs" dxfId="151" priority="21" operator="between">
      <formula>1000</formula>
      <formula>10000</formula>
    </cfRule>
    <cfRule type="cellIs" dxfId="150" priority="22" operator="between">
      <formula>500</formula>
      <formula>625</formula>
    </cfRule>
    <cfRule type="cellIs" dxfId="149" priority="23" operator="between">
      <formula>100</formula>
      <formula>250</formula>
    </cfRule>
    <cfRule type="cellIs" dxfId="148" priority="24" operator="between">
      <formula>1</formula>
      <formula>5</formula>
    </cfRule>
  </conditionalFormatting>
  <conditionalFormatting sqref="J131:J140">
    <cfRule type="cellIs" dxfId="147" priority="13" operator="between">
      <formula>1000</formula>
      <formula>10000</formula>
    </cfRule>
    <cfRule type="cellIs" dxfId="146" priority="14" operator="between">
      <formula>500</formula>
      <formula>625</formula>
    </cfRule>
    <cfRule type="cellIs" dxfId="145" priority="15" operator="between">
      <formula>100</formula>
      <formula>250</formula>
    </cfRule>
    <cfRule type="cellIs" dxfId="144" priority="16" operator="between">
      <formula>1</formula>
      <formula>5</formula>
    </cfRule>
  </conditionalFormatting>
  <conditionalFormatting sqref="J141">
    <cfRule type="cellIs" dxfId="143" priority="9" operator="between">
      <formula>1000</formula>
      <formula>10000</formula>
    </cfRule>
    <cfRule type="cellIs" dxfId="142" priority="10" operator="between">
      <formula>500</formula>
      <formula>625</formula>
    </cfRule>
    <cfRule type="cellIs" dxfId="141" priority="11" operator="between">
      <formula>100</formula>
      <formula>250</formula>
    </cfRule>
    <cfRule type="cellIs" dxfId="140" priority="12" operator="between">
      <formula>1</formula>
      <formula>5</formula>
    </cfRule>
  </conditionalFormatting>
  <printOptions horizontalCentered="1" verticalCentered="1"/>
  <pageMargins left="0.7" right="0.7" top="0.75" bottom="0.75" header="0.3" footer="0.3"/>
  <pageSetup paperSize="472" scale="32" fitToHeight="0" pageOrder="overThenDown" orientation="landscape" r:id="rId1"/>
  <headerFooter alignWithMargins="0">
    <oddFooter xml:space="preserve">&amp;C&amp;A&amp;R&amp;F </oddFooter>
  </headerFooter>
</worksheet>
</file>

<file path=xl/worksheets/sheet2.xml><?xml version="1.0" encoding="utf-8"?>
<worksheet xmlns="http://schemas.openxmlformats.org/spreadsheetml/2006/main" xmlns:r="http://schemas.openxmlformats.org/officeDocument/2006/relationships">
  <sheetPr>
    <pageSetUpPr fitToPage="1"/>
  </sheetPr>
  <dimension ref="A1:BH130"/>
  <sheetViews>
    <sheetView showGridLines="0" zoomScale="30" zoomScaleNormal="30" zoomScaleSheetLayoutView="20" workbookViewId="0">
      <selection activeCell="D17" sqref="D17"/>
    </sheetView>
  </sheetViews>
  <sheetFormatPr defaultRowHeight="12.75"/>
  <cols>
    <col min="1" max="1" width="29.140625" style="5" customWidth="1"/>
    <col min="2" max="2" width="30.5703125" style="1" customWidth="1"/>
    <col min="3" max="3" width="43.42578125" style="1" customWidth="1"/>
    <col min="4" max="4" width="38" style="1" customWidth="1"/>
    <col min="5" max="5" width="149.28515625" style="1" customWidth="1"/>
    <col min="6" max="6" width="114.42578125" bestFit="1" customWidth="1"/>
    <col min="7" max="7" width="112.5703125" bestFit="1" customWidth="1"/>
    <col min="8" max="8" width="116.85546875" bestFit="1" customWidth="1"/>
    <col min="9" max="9" width="134.28515625" bestFit="1" customWidth="1"/>
    <col min="10" max="10" width="152.28515625" bestFit="1" customWidth="1"/>
    <col min="11" max="11" width="196" bestFit="1" customWidth="1"/>
    <col min="12" max="12" width="223.85546875" bestFit="1" customWidth="1"/>
    <col min="13" max="13" width="177.140625" bestFit="1" customWidth="1"/>
    <col min="14" max="17" width="255.7109375" bestFit="1" customWidth="1"/>
    <col min="18" max="18" width="113.140625" bestFit="1" customWidth="1"/>
    <col min="19" max="19" width="255.7109375" bestFit="1" customWidth="1"/>
    <col min="20" max="20" width="94" bestFit="1" customWidth="1"/>
    <col min="21" max="21" width="212.85546875" bestFit="1" customWidth="1"/>
    <col min="22" max="22" width="142.42578125" bestFit="1" customWidth="1"/>
    <col min="23" max="23" width="131.140625" bestFit="1" customWidth="1"/>
    <col min="24" max="25" width="255.7109375" bestFit="1" customWidth="1"/>
    <col min="26" max="26" width="110.7109375" bestFit="1" customWidth="1"/>
    <col min="27" max="27" width="176.140625" bestFit="1" customWidth="1"/>
    <col min="28" max="28" width="110.7109375" bestFit="1" customWidth="1"/>
    <col min="29" max="29" width="117.5703125" bestFit="1" customWidth="1"/>
    <col min="30" max="30" width="109.42578125" bestFit="1" customWidth="1"/>
    <col min="31" max="31" width="112" bestFit="1" customWidth="1"/>
    <col min="32" max="32" width="112.5703125" bestFit="1" customWidth="1"/>
    <col min="33" max="33" width="114.42578125" bestFit="1" customWidth="1"/>
    <col min="34" max="34" width="111.28515625" bestFit="1" customWidth="1"/>
    <col min="35" max="35" width="109.42578125" bestFit="1" customWidth="1"/>
    <col min="36" max="36" width="139.42578125" bestFit="1" customWidth="1"/>
    <col min="37" max="37" width="111.28515625" bestFit="1" customWidth="1"/>
    <col min="38" max="38" width="87.140625" bestFit="1" customWidth="1"/>
    <col min="39" max="39" width="84.5703125" bestFit="1" customWidth="1"/>
    <col min="40" max="43" width="255.7109375" bestFit="1" customWidth="1"/>
    <col min="44" max="44" width="112.5703125" bestFit="1" customWidth="1"/>
    <col min="45" max="45" width="255.7109375" bestFit="1" customWidth="1"/>
    <col min="46" max="46" width="255.7109375" style="1" bestFit="1" customWidth="1"/>
    <col min="47" max="47" width="82.7109375" style="1" bestFit="1" customWidth="1"/>
    <col min="48" max="48" width="255.7109375" style="1" bestFit="1" customWidth="1"/>
    <col min="49" max="49" width="84.5703125" style="1" bestFit="1" customWidth="1"/>
    <col min="50" max="50" width="162.85546875" style="1" bestFit="1" customWidth="1"/>
    <col min="51" max="53" width="255.7109375" style="1" bestFit="1" customWidth="1"/>
    <col min="54" max="54" width="161" style="1" bestFit="1" customWidth="1"/>
    <col min="55" max="55" width="203.85546875" style="1" bestFit="1" customWidth="1"/>
    <col min="56" max="57" width="255.7109375" style="1" bestFit="1" customWidth="1"/>
    <col min="58" max="58" width="161" style="1" bestFit="1" customWidth="1"/>
    <col min="59" max="59" width="118.7109375" style="1" bestFit="1" customWidth="1"/>
    <col min="60" max="60" width="51.7109375" style="1" bestFit="1" customWidth="1"/>
    <col min="61" max="16384" width="9.140625" style="1"/>
  </cols>
  <sheetData>
    <row r="1" spans="1:60" ht="52.5" customHeight="1" thickBot="1"/>
    <row r="2" spans="1:60" ht="186" customHeight="1" thickBot="1">
      <c r="B2" s="47" t="s">
        <v>139</v>
      </c>
      <c r="C2" s="46" t="s">
        <v>150</v>
      </c>
      <c r="D2" s="6"/>
      <c r="E2" s="124"/>
      <c r="F2" s="101"/>
      <c r="G2" s="238" t="s">
        <v>143</v>
      </c>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row>
    <row r="3" spans="1:60" s="2" customFormat="1" ht="240" hidden="1" customHeight="1" thickBot="1">
      <c r="B3" s="8"/>
      <c r="C3" s="9"/>
      <c r="D3" s="9"/>
      <c r="E3" s="28"/>
      <c r="F3" s="123" t="s">
        <v>102</v>
      </c>
      <c r="G3" s="43" t="s">
        <v>101</v>
      </c>
      <c r="H3" s="43" t="s">
        <v>100</v>
      </c>
      <c r="I3" s="43" t="s">
        <v>99</v>
      </c>
      <c r="J3" s="43" t="s">
        <v>98</v>
      </c>
      <c r="K3" s="43" t="s">
        <v>97</v>
      </c>
      <c r="L3" s="43" t="s">
        <v>96</v>
      </c>
      <c r="M3" s="43" t="s">
        <v>95</v>
      </c>
      <c r="N3" s="43" t="s">
        <v>94</v>
      </c>
      <c r="O3" s="43" t="s">
        <v>93</v>
      </c>
      <c r="P3" s="43" t="s">
        <v>92</v>
      </c>
      <c r="Q3" s="43" t="s">
        <v>91</v>
      </c>
      <c r="R3" s="43" t="s">
        <v>90</v>
      </c>
      <c r="S3" s="43" t="s">
        <v>89</v>
      </c>
      <c r="T3" s="43" t="s">
        <v>88</v>
      </c>
      <c r="U3" s="43" t="s">
        <v>87</v>
      </c>
      <c r="V3" s="43" t="s">
        <v>86</v>
      </c>
      <c r="W3" s="43" t="s">
        <v>85</v>
      </c>
      <c r="X3" s="43" t="s">
        <v>84</v>
      </c>
      <c r="Y3" s="43" t="s">
        <v>83</v>
      </c>
      <c r="Z3" s="43" t="s">
        <v>82</v>
      </c>
      <c r="AA3" s="43" t="s">
        <v>81</v>
      </c>
      <c r="AB3" s="43" t="s">
        <v>80</v>
      </c>
      <c r="AC3" s="43" t="s">
        <v>79</v>
      </c>
      <c r="AD3" s="43" t="s">
        <v>78</v>
      </c>
      <c r="AE3" s="43" t="s">
        <v>77</v>
      </c>
      <c r="AF3" s="43" t="s">
        <v>76</v>
      </c>
      <c r="AG3" s="43" t="s">
        <v>75</v>
      </c>
      <c r="AH3" s="43" t="s">
        <v>74</v>
      </c>
      <c r="AI3" s="43" t="s">
        <v>73</v>
      </c>
      <c r="AJ3" s="43" t="s">
        <v>72</v>
      </c>
      <c r="AK3" s="43" t="s">
        <v>71</v>
      </c>
      <c r="AL3" s="43" t="s">
        <v>70</v>
      </c>
      <c r="AM3" s="43" t="s">
        <v>69</v>
      </c>
      <c r="AN3" s="43" t="s">
        <v>68</v>
      </c>
      <c r="AO3" s="43" t="s">
        <v>67</v>
      </c>
      <c r="AP3" s="43" t="s">
        <v>66</v>
      </c>
      <c r="AQ3" s="43" t="s">
        <v>65</v>
      </c>
      <c r="AR3" s="43" t="s">
        <v>64</v>
      </c>
      <c r="AS3" s="43" t="s">
        <v>63</v>
      </c>
    </row>
    <row r="4" spans="1:60" ht="317.25" customHeight="1">
      <c r="B4" s="243" t="s">
        <v>44</v>
      </c>
      <c r="C4" s="243" t="s">
        <v>57</v>
      </c>
      <c r="D4" s="243" t="s">
        <v>423</v>
      </c>
      <c r="E4" s="176" t="s">
        <v>424</v>
      </c>
      <c r="F4" s="178"/>
      <c r="G4" s="236" t="s">
        <v>346</v>
      </c>
      <c r="H4" s="236"/>
      <c r="I4" s="236"/>
      <c r="J4" s="236"/>
      <c r="K4" s="236"/>
      <c r="L4" s="236"/>
      <c r="M4" s="236"/>
      <c r="N4" s="236"/>
      <c r="O4" s="236"/>
      <c r="P4" s="236"/>
      <c r="Q4" s="236"/>
      <c r="R4" s="236"/>
      <c r="S4" s="236"/>
      <c r="T4" s="236"/>
      <c r="U4" s="236"/>
      <c r="V4" s="236"/>
      <c r="W4" s="236"/>
      <c r="X4" s="236"/>
      <c r="Y4" s="236"/>
      <c r="Z4" s="236"/>
      <c r="AA4" s="237"/>
      <c r="AB4" s="242" t="s">
        <v>347</v>
      </c>
      <c r="AC4" s="236"/>
      <c r="AD4" s="236"/>
      <c r="AE4" s="236"/>
      <c r="AF4" s="236"/>
      <c r="AG4" s="236"/>
      <c r="AH4" s="236"/>
      <c r="AI4" s="236"/>
      <c r="AJ4" s="236"/>
      <c r="AK4" s="236"/>
      <c r="AL4" s="236"/>
      <c r="AM4" s="237"/>
      <c r="AN4" s="242" t="s">
        <v>348</v>
      </c>
      <c r="AO4" s="236"/>
      <c r="AP4" s="242" t="s">
        <v>349</v>
      </c>
      <c r="AQ4" s="236"/>
      <c r="AR4" s="236"/>
      <c r="AS4" s="236"/>
      <c r="AT4" s="236"/>
      <c r="AU4" s="92" t="s">
        <v>350</v>
      </c>
      <c r="AV4" s="92" t="s">
        <v>351</v>
      </c>
      <c r="AW4" s="92" t="s">
        <v>352</v>
      </c>
      <c r="AX4" s="92" t="s">
        <v>353</v>
      </c>
      <c r="AY4" s="242" t="s">
        <v>354</v>
      </c>
      <c r="AZ4" s="236"/>
      <c r="BA4" s="242" t="s">
        <v>355</v>
      </c>
      <c r="BB4" s="236"/>
      <c r="BC4" s="236"/>
      <c r="BD4" s="242" t="s">
        <v>219</v>
      </c>
      <c r="BE4" s="236"/>
      <c r="BF4" s="92" t="s">
        <v>356</v>
      </c>
      <c r="BG4" s="92" t="s">
        <v>357</v>
      </c>
      <c r="BH4" s="92" t="s">
        <v>358</v>
      </c>
    </row>
    <row r="5" spans="1:60" ht="47.25" customHeight="1">
      <c r="B5" s="244"/>
      <c r="C5" s="244"/>
      <c r="D5" s="244"/>
      <c r="E5" s="179"/>
      <c r="F5" s="181"/>
      <c r="G5" s="233" t="s">
        <v>330</v>
      </c>
      <c r="H5" s="233"/>
      <c r="I5" s="233"/>
      <c r="J5" s="233"/>
      <c r="K5" s="233"/>
      <c r="L5" s="233"/>
      <c r="M5" s="233"/>
      <c r="N5" s="233"/>
      <c r="O5" s="233"/>
      <c r="P5" s="228"/>
      <c r="Q5" s="227" t="s">
        <v>331</v>
      </c>
      <c r="R5" s="233"/>
      <c r="S5" s="233"/>
      <c r="T5" s="227" t="s">
        <v>332</v>
      </c>
      <c r="U5" s="233"/>
      <c r="V5" s="233"/>
      <c r="W5" s="228"/>
      <c r="X5" s="227" t="s">
        <v>333</v>
      </c>
      <c r="Y5" s="233"/>
      <c r="Z5" s="233"/>
      <c r="AA5" s="228"/>
      <c r="AB5" s="227" t="s">
        <v>334</v>
      </c>
      <c r="AC5" s="233"/>
      <c r="AD5" s="227" t="s">
        <v>335</v>
      </c>
      <c r="AE5" s="233"/>
      <c r="AF5" s="233"/>
      <c r="AG5" s="227" t="s">
        <v>336</v>
      </c>
      <c r="AH5" s="233"/>
      <c r="AI5" s="227" t="s">
        <v>337</v>
      </c>
      <c r="AJ5" s="233"/>
      <c r="AK5" s="239" t="s">
        <v>338</v>
      </c>
      <c r="AL5" s="227" t="s">
        <v>339</v>
      </c>
      <c r="AM5" s="228"/>
      <c r="AN5" s="227" t="s">
        <v>340</v>
      </c>
      <c r="AO5" s="227" t="s">
        <v>331</v>
      </c>
      <c r="AP5" s="227" t="s">
        <v>341</v>
      </c>
      <c r="AQ5" s="233"/>
      <c r="AR5" s="228"/>
      <c r="AS5" s="227" t="s">
        <v>331</v>
      </c>
      <c r="AT5" s="227" t="s">
        <v>342</v>
      </c>
      <c r="AU5" s="226"/>
      <c r="AV5" s="227" t="s">
        <v>343</v>
      </c>
      <c r="AW5" s="226"/>
      <c r="AX5" s="226"/>
      <c r="AY5" s="227" t="s">
        <v>331</v>
      </c>
      <c r="AZ5" s="228"/>
      <c r="BA5" s="227" t="s">
        <v>344</v>
      </c>
      <c r="BB5" s="233"/>
      <c r="BC5" s="228"/>
      <c r="BD5" s="227" t="s">
        <v>345</v>
      </c>
      <c r="BE5" s="227" t="s">
        <v>341</v>
      </c>
      <c r="BF5" s="226"/>
      <c r="BG5" s="226"/>
      <c r="BH5" s="226"/>
    </row>
    <row r="6" spans="1:60" ht="12.75" customHeight="1">
      <c r="B6" s="244"/>
      <c r="C6" s="244"/>
      <c r="D6" s="244"/>
      <c r="E6" s="179"/>
      <c r="F6" s="181"/>
      <c r="G6" s="234"/>
      <c r="H6" s="234"/>
      <c r="I6" s="234"/>
      <c r="J6" s="234"/>
      <c r="K6" s="234"/>
      <c r="L6" s="234"/>
      <c r="M6" s="234"/>
      <c r="N6" s="234"/>
      <c r="O6" s="234"/>
      <c r="P6" s="230"/>
      <c r="Q6" s="229"/>
      <c r="R6" s="234"/>
      <c r="S6" s="234"/>
      <c r="T6" s="229"/>
      <c r="U6" s="234"/>
      <c r="V6" s="234"/>
      <c r="W6" s="230"/>
      <c r="X6" s="229"/>
      <c r="Y6" s="234"/>
      <c r="Z6" s="234"/>
      <c r="AA6" s="230"/>
      <c r="AB6" s="229"/>
      <c r="AC6" s="234"/>
      <c r="AD6" s="229"/>
      <c r="AE6" s="234"/>
      <c r="AF6" s="234"/>
      <c r="AG6" s="229"/>
      <c r="AH6" s="234"/>
      <c r="AI6" s="229"/>
      <c r="AJ6" s="234"/>
      <c r="AK6" s="240"/>
      <c r="AL6" s="229"/>
      <c r="AM6" s="230"/>
      <c r="AN6" s="229"/>
      <c r="AO6" s="229"/>
      <c r="AP6" s="229"/>
      <c r="AQ6" s="234"/>
      <c r="AR6" s="230"/>
      <c r="AS6" s="229"/>
      <c r="AT6" s="229"/>
      <c r="AU6" s="226"/>
      <c r="AV6" s="229"/>
      <c r="AW6" s="226"/>
      <c r="AX6" s="226"/>
      <c r="AY6" s="229"/>
      <c r="AZ6" s="230"/>
      <c r="BA6" s="229"/>
      <c r="BB6" s="234"/>
      <c r="BC6" s="230"/>
      <c r="BD6" s="229"/>
      <c r="BE6" s="229"/>
      <c r="BF6" s="226"/>
      <c r="BG6" s="226"/>
      <c r="BH6" s="226"/>
    </row>
    <row r="7" spans="1:60" ht="12.75" customHeight="1">
      <c r="B7" s="244"/>
      <c r="C7" s="244"/>
      <c r="D7" s="244"/>
      <c r="E7" s="179"/>
      <c r="F7" s="181"/>
      <c r="G7" s="234"/>
      <c r="H7" s="234"/>
      <c r="I7" s="234"/>
      <c r="J7" s="234"/>
      <c r="K7" s="234"/>
      <c r="L7" s="234"/>
      <c r="M7" s="234"/>
      <c r="N7" s="234"/>
      <c r="O7" s="234"/>
      <c r="P7" s="230"/>
      <c r="Q7" s="229"/>
      <c r="R7" s="234"/>
      <c r="S7" s="234"/>
      <c r="T7" s="229"/>
      <c r="U7" s="234"/>
      <c r="V7" s="234"/>
      <c r="W7" s="230"/>
      <c r="X7" s="229"/>
      <c r="Y7" s="234"/>
      <c r="Z7" s="234"/>
      <c r="AA7" s="230"/>
      <c r="AB7" s="229"/>
      <c r="AC7" s="234"/>
      <c r="AD7" s="229"/>
      <c r="AE7" s="234"/>
      <c r="AF7" s="234"/>
      <c r="AG7" s="229"/>
      <c r="AH7" s="234"/>
      <c r="AI7" s="229"/>
      <c r="AJ7" s="234"/>
      <c r="AK7" s="240"/>
      <c r="AL7" s="229"/>
      <c r="AM7" s="230"/>
      <c r="AN7" s="229"/>
      <c r="AO7" s="229"/>
      <c r="AP7" s="229"/>
      <c r="AQ7" s="234"/>
      <c r="AR7" s="230"/>
      <c r="AS7" s="229"/>
      <c r="AT7" s="229"/>
      <c r="AU7" s="226"/>
      <c r="AV7" s="229"/>
      <c r="AW7" s="226"/>
      <c r="AX7" s="226"/>
      <c r="AY7" s="229"/>
      <c r="AZ7" s="230"/>
      <c r="BA7" s="229"/>
      <c r="BB7" s="234"/>
      <c r="BC7" s="230"/>
      <c r="BD7" s="229"/>
      <c r="BE7" s="229"/>
      <c r="BF7" s="226"/>
      <c r="BG7" s="226"/>
      <c r="BH7" s="226"/>
    </row>
    <row r="8" spans="1:60" ht="12.75" customHeight="1">
      <c r="B8" s="244"/>
      <c r="C8" s="244"/>
      <c r="D8" s="244"/>
      <c r="E8" s="179"/>
      <c r="F8" s="181"/>
      <c r="G8" s="234"/>
      <c r="H8" s="234"/>
      <c r="I8" s="234"/>
      <c r="J8" s="234"/>
      <c r="K8" s="234"/>
      <c r="L8" s="234"/>
      <c r="M8" s="234"/>
      <c r="N8" s="234"/>
      <c r="O8" s="234"/>
      <c r="P8" s="230"/>
      <c r="Q8" s="229"/>
      <c r="R8" s="234"/>
      <c r="S8" s="234"/>
      <c r="T8" s="229"/>
      <c r="U8" s="234"/>
      <c r="V8" s="234"/>
      <c r="W8" s="230"/>
      <c r="X8" s="229"/>
      <c r="Y8" s="234"/>
      <c r="Z8" s="234"/>
      <c r="AA8" s="230"/>
      <c r="AB8" s="229"/>
      <c r="AC8" s="234"/>
      <c r="AD8" s="229"/>
      <c r="AE8" s="234"/>
      <c r="AF8" s="234"/>
      <c r="AG8" s="229"/>
      <c r="AH8" s="234"/>
      <c r="AI8" s="229"/>
      <c r="AJ8" s="234"/>
      <c r="AK8" s="240"/>
      <c r="AL8" s="229"/>
      <c r="AM8" s="230"/>
      <c r="AN8" s="229"/>
      <c r="AO8" s="229"/>
      <c r="AP8" s="229"/>
      <c r="AQ8" s="234"/>
      <c r="AR8" s="230"/>
      <c r="AS8" s="229"/>
      <c r="AT8" s="229"/>
      <c r="AU8" s="226"/>
      <c r="AV8" s="229"/>
      <c r="AW8" s="226"/>
      <c r="AX8" s="226"/>
      <c r="AY8" s="229"/>
      <c r="AZ8" s="230"/>
      <c r="BA8" s="229"/>
      <c r="BB8" s="234"/>
      <c r="BC8" s="230"/>
      <c r="BD8" s="229"/>
      <c r="BE8" s="229"/>
      <c r="BF8" s="226"/>
      <c r="BG8" s="226"/>
      <c r="BH8" s="226"/>
    </row>
    <row r="9" spans="1:60" ht="12.75" customHeight="1">
      <c r="B9" s="244"/>
      <c r="C9" s="244"/>
      <c r="D9" s="244"/>
      <c r="E9" s="179"/>
      <c r="F9" s="181"/>
      <c r="G9" s="235"/>
      <c r="H9" s="235"/>
      <c r="I9" s="235"/>
      <c r="J9" s="235"/>
      <c r="K9" s="235"/>
      <c r="L9" s="235"/>
      <c r="M9" s="235"/>
      <c r="N9" s="235"/>
      <c r="O9" s="235"/>
      <c r="P9" s="232"/>
      <c r="Q9" s="231"/>
      <c r="R9" s="235"/>
      <c r="S9" s="235"/>
      <c r="T9" s="231"/>
      <c r="U9" s="235"/>
      <c r="V9" s="235"/>
      <c r="W9" s="232"/>
      <c r="X9" s="231"/>
      <c r="Y9" s="235"/>
      <c r="Z9" s="235"/>
      <c r="AA9" s="232"/>
      <c r="AB9" s="231"/>
      <c r="AC9" s="235"/>
      <c r="AD9" s="231"/>
      <c r="AE9" s="235"/>
      <c r="AF9" s="235"/>
      <c r="AG9" s="231"/>
      <c r="AH9" s="235"/>
      <c r="AI9" s="231"/>
      <c r="AJ9" s="235"/>
      <c r="AK9" s="241"/>
      <c r="AL9" s="231"/>
      <c r="AM9" s="232"/>
      <c r="AN9" s="231"/>
      <c r="AO9" s="231"/>
      <c r="AP9" s="231"/>
      <c r="AQ9" s="235"/>
      <c r="AR9" s="232"/>
      <c r="AS9" s="231"/>
      <c r="AT9" s="231"/>
      <c r="AU9" s="226"/>
      <c r="AV9" s="231"/>
      <c r="AW9" s="226"/>
      <c r="AX9" s="226"/>
      <c r="AY9" s="231"/>
      <c r="AZ9" s="232"/>
      <c r="BA9" s="231"/>
      <c r="BB9" s="235"/>
      <c r="BC9" s="232"/>
      <c r="BD9" s="231"/>
      <c r="BE9" s="231"/>
      <c r="BF9" s="226"/>
      <c r="BG9" s="226"/>
      <c r="BH9" s="226"/>
    </row>
    <row r="10" spans="1:60" ht="409.6" customHeight="1" thickBot="1">
      <c r="B10" s="245"/>
      <c r="C10" s="245"/>
      <c r="D10" s="245"/>
      <c r="E10" s="182"/>
      <c r="F10" s="184"/>
      <c r="G10" s="121" t="s">
        <v>359</v>
      </c>
      <c r="H10" s="93" t="s">
        <v>360</v>
      </c>
      <c r="I10" s="93" t="s">
        <v>361</v>
      </c>
      <c r="J10" s="93" t="s">
        <v>362</v>
      </c>
      <c r="K10" s="93" t="s">
        <v>363</v>
      </c>
      <c r="L10" s="93" t="s">
        <v>364</v>
      </c>
      <c r="M10" s="93" t="s">
        <v>365</v>
      </c>
      <c r="N10" s="93" t="s">
        <v>366</v>
      </c>
      <c r="O10" s="93" t="s">
        <v>367</v>
      </c>
      <c r="P10" s="93" t="s">
        <v>368</v>
      </c>
      <c r="Q10" s="93" t="s">
        <v>369</v>
      </c>
      <c r="R10" s="93" t="s">
        <v>370</v>
      </c>
      <c r="S10" s="93" t="s">
        <v>371</v>
      </c>
      <c r="T10" s="93" t="s">
        <v>372</v>
      </c>
      <c r="U10" s="93" t="s">
        <v>373</v>
      </c>
      <c r="V10" s="93" t="s">
        <v>374</v>
      </c>
      <c r="W10" s="93" t="s">
        <v>375</v>
      </c>
      <c r="X10" s="93" t="s">
        <v>376</v>
      </c>
      <c r="Y10" s="93" t="s">
        <v>377</v>
      </c>
      <c r="Z10" s="93" t="s">
        <v>378</v>
      </c>
      <c r="AA10" s="93" t="s">
        <v>379</v>
      </c>
      <c r="AB10" s="93" t="s">
        <v>380</v>
      </c>
      <c r="AC10" s="93" t="s">
        <v>381</v>
      </c>
      <c r="AD10" s="93" t="s">
        <v>382</v>
      </c>
      <c r="AE10" s="93" t="s">
        <v>383</v>
      </c>
      <c r="AF10" s="93" t="s">
        <v>384</v>
      </c>
      <c r="AG10" s="93" t="s">
        <v>385</v>
      </c>
      <c r="AH10" s="93" t="s">
        <v>386</v>
      </c>
      <c r="AI10" s="93" t="s">
        <v>387</v>
      </c>
      <c r="AJ10" s="93" t="s">
        <v>388</v>
      </c>
      <c r="AK10" s="93" t="s">
        <v>389</v>
      </c>
      <c r="AL10" s="93" t="s">
        <v>390</v>
      </c>
      <c r="AM10" s="93" t="s">
        <v>391</v>
      </c>
      <c r="AN10" s="93" t="s">
        <v>392</v>
      </c>
      <c r="AO10" s="93" t="s">
        <v>393</v>
      </c>
      <c r="AP10" s="93" t="s">
        <v>394</v>
      </c>
      <c r="AQ10" s="93" t="s">
        <v>395</v>
      </c>
      <c r="AR10" s="93" t="s">
        <v>396</v>
      </c>
      <c r="AS10" s="93" t="s">
        <v>397</v>
      </c>
      <c r="AT10" s="93" t="s">
        <v>398</v>
      </c>
      <c r="AU10" s="93" t="s">
        <v>399</v>
      </c>
      <c r="AV10" s="94"/>
      <c r="AW10" s="93" t="s">
        <v>400</v>
      </c>
      <c r="AX10" s="94"/>
      <c r="AY10" s="94"/>
      <c r="AZ10" s="93" t="s">
        <v>401</v>
      </c>
      <c r="BA10" s="93" t="s">
        <v>402</v>
      </c>
      <c r="BB10" s="93" t="s">
        <v>403</v>
      </c>
      <c r="BC10" s="93" t="s">
        <v>404</v>
      </c>
      <c r="BD10" s="93" t="s">
        <v>405</v>
      </c>
      <c r="BE10" s="93" t="s">
        <v>406</v>
      </c>
      <c r="BF10" s="93" t="s">
        <v>407</v>
      </c>
      <c r="BG10" s="94"/>
      <c r="BH10" s="94"/>
    </row>
    <row r="11" spans="1:60" s="5" customFormat="1" ht="119.25" customHeight="1" thickBot="1">
      <c r="B11" s="30"/>
      <c r="C11" s="84"/>
      <c r="D11" s="84"/>
      <c r="E11" s="85"/>
      <c r="F11" s="122"/>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row>
    <row r="12" spans="1:60" ht="90" customHeight="1">
      <c r="A12" s="190" t="s">
        <v>422</v>
      </c>
      <c r="B12" s="209"/>
      <c r="C12" s="246" t="s">
        <v>425</v>
      </c>
      <c r="D12" s="125">
        <v>1</v>
      </c>
      <c r="E12" s="212" t="s">
        <v>226</v>
      </c>
      <c r="F12" s="213"/>
      <c r="G12" s="96" t="s">
        <v>408</v>
      </c>
      <c r="H12" s="97" t="s">
        <v>408</v>
      </c>
      <c r="I12" s="97" t="s">
        <v>408</v>
      </c>
      <c r="J12" s="97" t="s">
        <v>408</v>
      </c>
      <c r="K12" s="97" t="s">
        <v>408</v>
      </c>
      <c r="L12" s="97" t="s">
        <v>408</v>
      </c>
      <c r="M12" s="97" t="s">
        <v>408</v>
      </c>
      <c r="N12" s="97" t="s">
        <v>408</v>
      </c>
      <c r="O12" s="97" t="s">
        <v>408</v>
      </c>
      <c r="P12" s="97" t="s">
        <v>408</v>
      </c>
      <c r="Q12" s="97" t="s">
        <v>408</v>
      </c>
      <c r="R12" s="97" t="s">
        <v>409</v>
      </c>
      <c r="S12" s="97" t="s">
        <v>408</v>
      </c>
      <c r="T12" s="97" t="s">
        <v>409</v>
      </c>
      <c r="U12" s="97" t="s">
        <v>409</v>
      </c>
      <c r="V12" s="97" t="s">
        <v>408</v>
      </c>
      <c r="W12" s="97" t="s">
        <v>408</v>
      </c>
      <c r="X12" s="97" t="s">
        <v>409</v>
      </c>
      <c r="Y12" s="97" t="s">
        <v>409</v>
      </c>
      <c r="Z12" s="97" t="s">
        <v>408</v>
      </c>
      <c r="AA12" s="97" t="s">
        <v>409</v>
      </c>
      <c r="AB12" s="97" t="s">
        <v>409</v>
      </c>
      <c r="AC12" s="97" t="s">
        <v>409</v>
      </c>
      <c r="AD12" s="97" t="s">
        <v>408</v>
      </c>
      <c r="AE12" s="97" t="s">
        <v>409</v>
      </c>
      <c r="AF12" s="97" t="s">
        <v>408</v>
      </c>
      <c r="AG12" s="97" t="s">
        <v>408</v>
      </c>
      <c r="AH12" s="97" t="s">
        <v>409</v>
      </c>
      <c r="AI12" s="97" t="s">
        <v>408</v>
      </c>
      <c r="AJ12" s="97" t="s">
        <v>408</v>
      </c>
      <c r="AK12" s="97" t="s">
        <v>408</v>
      </c>
      <c r="AL12" s="97" t="s">
        <v>408</v>
      </c>
      <c r="AM12" s="97" t="s">
        <v>408</v>
      </c>
      <c r="AN12" s="97" t="s">
        <v>408</v>
      </c>
      <c r="AO12" s="97" t="s">
        <v>408</v>
      </c>
      <c r="AP12" s="97" t="s">
        <v>409</v>
      </c>
      <c r="AQ12" s="97" t="s">
        <v>408</v>
      </c>
      <c r="AR12" s="97" t="s">
        <v>408</v>
      </c>
      <c r="AS12" s="97" t="s">
        <v>408</v>
      </c>
      <c r="AT12" s="97" t="s">
        <v>408</v>
      </c>
      <c r="AU12" s="97" t="s">
        <v>408</v>
      </c>
      <c r="AV12" s="97" t="s">
        <v>410</v>
      </c>
      <c r="AW12" s="97" t="s">
        <v>62</v>
      </c>
      <c r="AX12" s="97" t="s">
        <v>410</v>
      </c>
      <c r="AY12" s="97" t="s">
        <v>410</v>
      </c>
      <c r="AZ12" s="97" t="s">
        <v>410</v>
      </c>
      <c r="BA12" s="97" t="s">
        <v>410</v>
      </c>
      <c r="BB12" s="97" t="s">
        <v>410</v>
      </c>
      <c r="BC12" s="97" t="s">
        <v>410</v>
      </c>
      <c r="BD12" s="97" t="s">
        <v>410</v>
      </c>
      <c r="BE12" s="97" t="s">
        <v>62</v>
      </c>
      <c r="BF12" s="97" t="s">
        <v>410</v>
      </c>
      <c r="BG12" s="97" t="s">
        <v>410</v>
      </c>
      <c r="BH12" s="97" t="s">
        <v>410</v>
      </c>
    </row>
    <row r="13" spans="1:60" ht="90" customHeight="1">
      <c r="A13" s="190"/>
      <c r="B13" s="210"/>
      <c r="C13" s="247"/>
      <c r="D13" s="126">
        <v>2</v>
      </c>
      <c r="E13" s="212" t="s">
        <v>227</v>
      </c>
      <c r="F13" s="213"/>
      <c r="G13" s="96" t="s">
        <v>408</v>
      </c>
      <c r="H13" s="97" t="s">
        <v>408</v>
      </c>
      <c r="I13" s="97" t="s">
        <v>408</v>
      </c>
      <c r="J13" s="97" t="s">
        <v>408</v>
      </c>
      <c r="K13" s="97" t="s">
        <v>408</v>
      </c>
      <c r="L13" s="97" t="s">
        <v>408</v>
      </c>
      <c r="M13" s="97" t="s">
        <v>408</v>
      </c>
      <c r="N13" s="97" t="s">
        <v>408</v>
      </c>
      <c r="O13" s="97" t="s">
        <v>408</v>
      </c>
      <c r="P13" s="97" t="s">
        <v>408</v>
      </c>
      <c r="Q13" s="97" t="s">
        <v>408</v>
      </c>
      <c r="R13" s="97" t="s">
        <v>409</v>
      </c>
      <c r="S13" s="97" t="s">
        <v>408</v>
      </c>
      <c r="T13" s="97" t="s">
        <v>409</v>
      </c>
      <c r="U13" s="97" t="s">
        <v>409</v>
      </c>
      <c r="V13" s="97" t="s">
        <v>408</v>
      </c>
      <c r="W13" s="97" t="s">
        <v>408</v>
      </c>
      <c r="X13" s="97" t="s">
        <v>409</v>
      </c>
      <c r="Y13" s="97" t="s">
        <v>409</v>
      </c>
      <c r="Z13" s="97" t="s">
        <v>408</v>
      </c>
      <c r="AA13" s="97" t="s">
        <v>409</v>
      </c>
      <c r="AB13" s="97" t="s">
        <v>409</v>
      </c>
      <c r="AC13" s="97" t="s">
        <v>409</v>
      </c>
      <c r="AD13" s="97" t="s">
        <v>408</v>
      </c>
      <c r="AE13" s="97" t="s">
        <v>409</v>
      </c>
      <c r="AF13" s="97" t="s">
        <v>408</v>
      </c>
      <c r="AG13" s="97" t="s">
        <v>408</v>
      </c>
      <c r="AH13" s="97" t="s">
        <v>409</v>
      </c>
      <c r="AI13" s="97" t="s">
        <v>408</v>
      </c>
      <c r="AJ13" s="97" t="s">
        <v>408</v>
      </c>
      <c r="AK13" s="97" t="s">
        <v>408</v>
      </c>
      <c r="AL13" s="97" t="s">
        <v>408</v>
      </c>
      <c r="AM13" s="97" t="s">
        <v>408</v>
      </c>
      <c r="AN13" s="97" t="s">
        <v>408</v>
      </c>
      <c r="AO13" s="97" t="s">
        <v>408</v>
      </c>
      <c r="AP13" s="97" t="s">
        <v>409</v>
      </c>
      <c r="AQ13" s="97" t="s">
        <v>408</v>
      </c>
      <c r="AR13" s="97" t="s">
        <v>408</v>
      </c>
      <c r="AS13" s="97" t="s">
        <v>408</v>
      </c>
      <c r="AT13" s="97" t="s">
        <v>408</v>
      </c>
      <c r="AU13" s="97" t="s">
        <v>408</v>
      </c>
      <c r="AV13" s="97" t="s">
        <v>410</v>
      </c>
      <c r="AW13" s="97" t="s">
        <v>62</v>
      </c>
      <c r="AX13" s="97" t="s">
        <v>410</v>
      </c>
      <c r="AY13" s="97" t="s">
        <v>410</v>
      </c>
      <c r="AZ13" s="97" t="s">
        <v>410</v>
      </c>
      <c r="BA13" s="97" t="s">
        <v>410</v>
      </c>
      <c r="BB13" s="97" t="s">
        <v>410</v>
      </c>
      <c r="BC13" s="97" t="s">
        <v>410</v>
      </c>
      <c r="BD13" s="97" t="s">
        <v>410</v>
      </c>
      <c r="BE13" s="97" t="s">
        <v>62</v>
      </c>
      <c r="BF13" s="97" t="s">
        <v>410</v>
      </c>
      <c r="BG13" s="97" t="s">
        <v>410</v>
      </c>
      <c r="BH13" s="97" t="s">
        <v>410</v>
      </c>
    </row>
    <row r="14" spans="1:60" ht="90" customHeight="1">
      <c r="A14" s="190"/>
      <c r="B14" s="210"/>
      <c r="C14" s="247"/>
      <c r="D14" s="126">
        <v>3</v>
      </c>
      <c r="E14" s="212" t="s">
        <v>228</v>
      </c>
      <c r="F14" s="213"/>
      <c r="G14" s="96" t="s">
        <v>408</v>
      </c>
      <c r="H14" s="97" t="s">
        <v>408</v>
      </c>
      <c r="I14" s="97" t="s">
        <v>408</v>
      </c>
      <c r="J14" s="97" t="s">
        <v>408</v>
      </c>
      <c r="K14" s="97" t="s">
        <v>408</v>
      </c>
      <c r="L14" s="97" t="s">
        <v>408</v>
      </c>
      <c r="M14" s="97" t="s">
        <v>408</v>
      </c>
      <c r="N14" s="97" t="s">
        <v>408</v>
      </c>
      <c r="O14" s="97" t="s">
        <v>408</v>
      </c>
      <c r="P14" s="97" t="s">
        <v>408</v>
      </c>
      <c r="Q14" s="97" t="s">
        <v>408</v>
      </c>
      <c r="R14" s="97" t="s">
        <v>409</v>
      </c>
      <c r="S14" s="97" t="s">
        <v>408</v>
      </c>
      <c r="T14" s="97" t="s">
        <v>409</v>
      </c>
      <c r="U14" s="97" t="s">
        <v>409</v>
      </c>
      <c r="V14" s="97" t="s">
        <v>408</v>
      </c>
      <c r="W14" s="97" t="s">
        <v>408</v>
      </c>
      <c r="X14" s="97" t="s">
        <v>409</v>
      </c>
      <c r="Y14" s="97" t="s">
        <v>409</v>
      </c>
      <c r="Z14" s="97" t="s">
        <v>408</v>
      </c>
      <c r="AA14" s="97" t="s">
        <v>409</v>
      </c>
      <c r="AB14" s="97" t="s">
        <v>409</v>
      </c>
      <c r="AC14" s="97" t="s">
        <v>409</v>
      </c>
      <c r="AD14" s="97" t="s">
        <v>408</v>
      </c>
      <c r="AE14" s="97" t="s">
        <v>409</v>
      </c>
      <c r="AF14" s="97" t="s">
        <v>409</v>
      </c>
      <c r="AG14" s="97" t="s">
        <v>409</v>
      </c>
      <c r="AH14" s="97" t="s">
        <v>409</v>
      </c>
      <c r="AI14" s="97" t="s">
        <v>408</v>
      </c>
      <c r="AJ14" s="97" t="s">
        <v>408</v>
      </c>
      <c r="AK14" s="97" t="s">
        <v>408</v>
      </c>
      <c r="AL14" s="97" t="s">
        <v>408</v>
      </c>
      <c r="AM14" s="97" t="s">
        <v>409</v>
      </c>
      <c r="AN14" s="97" t="s">
        <v>409</v>
      </c>
      <c r="AO14" s="97" t="s">
        <v>408</v>
      </c>
      <c r="AP14" s="97" t="s">
        <v>409</v>
      </c>
      <c r="AQ14" s="97" t="s">
        <v>408</v>
      </c>
      <c r="AR14" s="97" t="s">
        <v>408</v>
      </c>
      <c r="AS14" s="97" t="s">
        <v>408</v>
      </c>
      <c r="AT14" s="97" t="s">
        <v>408</v>
      </c>
      <c r="AU14" s="97" t="s">
        <v>408</v>
      </c>
      <c r="AV14" s="97" t="s">
        <v>410</v>
      </c>
      <c r="AW14" s="97" t="s">
        <v>62</v>
      </c>
      <c r="AX14" s="97" t="s">
        <v>410</v>
      </c>
      <c r="AY14" s="97" t="s">
        <v>410</v>
      </c>
      <c r="AZ14" s="97" t="s">
        <v>410</v>
      </c>
      <c r="BA14" s="97" t="s">
        <v>410</v>
      </c>
      <c r="BB14" s="97" t="s">
        <v>410</v>
      </c>
      <c r="BC14" s="97" t="s">
        <v>410</v>
      </c>
      <c r="BD14" s="97" t="s">
        <v>410</v>
      </c>
      <c r="BE14" s="97" t="s">
        <v>62</v>
      </c>
      <c r="BF14" s="97" t="s">
        <v>410</v>
      </c>
      <c r="BG14" s="97" t="s">
        <v>410</v>
      </c>
      <c r="BH14" s="97" t="s">
        <v>410</v>
      </c>
    </row>
    <row r="15" spans="1:60" ht="90" customHeight="1">
      <c r="A15" s="190"/>
      <c r="B15" s="210"/>
      <c r="C15" s="247"/>
      <c r="D15" s="126">
        <v>4</v>
      </c>
      <c r="E15" s="212" t="s">
        <v>229</v>
      </c>
      <c r="F15" s="213"/>
      <c r="G15" s="96" t="s">
        <v>408</v>
      </c>
      <c r="H15" s="97" t="s">
        <v>408</v>
      </c>
      <c r="I15" s="97" t="s">
        <v>408</v>
      </c>
      <c r="J15" s="97" t="s">
        <v>408</v>
      </c>
      <c r="K15" s="97" t="s">
        <v>408</v>
      </c>
      <c r="L15" s="97" t="s">
        <v>408</v>
      </c>
      <c r="M15" s="97" t="s">
        <v>408</v>
      </c>
      <c r="N15" s="97" t="s">
        <v>408</v>
      </c>
      <c r="O15" s="97" t="s">
        <v>408</v>
      </c>
      <c r="P15" s="97" t="s">
        <v>408</v>
      </c>
      <c r="Q15" s="97" t="s">
        <v>408</v>
      </c>
      <c r="R15" s="97" t="s">
        <v>409</v>
      </c>
      <c r="S15" s="97" t="s">
        <v>408</v>
      </c>
      <c r="T15" s="97" t="s">
        <v>409</v>
      </c>
      <c r="U15" s="97" t="s">
        <v>409</v>
      </c>
      <c r="V15" s="97" t="s">
        <v>409</v>
      </c>
      <c r="W15" s="97" t="s">
        <v>408</v>
      </c>
      <c r="X15" s="97" t="s">
        <v>409</v>
      </c>
      <c r="Y15" s="97" t="s">
        <v>409</v>
      </c>
      <c r="Z15" s="97" t="s">
        <v>408</v>
      </c>
      <c r="AA15" s="97" t="s">
        <v>409</v>
      </c>
      <c r="AB15" s="97" t="s">
        <v>409</v>
      </c>
      <c r="AC15" s="97" t="s">
        <v>409</v>
      </c>
      <c r="AD15" s="97" t="s">
        <v>408</v>
      </c>
      <c r="AE15" s="97" t="s">
        <v>409</v>
      </c>
      <c r="AF15" s="97" t="s">
        <v>409</v>
      </c>
      <c r="AG15" s="97" t="s">
        <v>409</v>
      </c>
      <c r="AH15" s="97" t="s">
        <v>409</v>
      </c>
      <c r="AI15" s="97" t="s">
        <v>408</v>
      </c>
      <c r="AJ15" s="97" t="s">
        <v>408</v>
      </c>
      <c r="AK15" s="97" t="s">
        <v>408</v>
      </c>
      <c r="AL15" s="97" t="s">
        <v>408</v>
      </c>
      <c r="AM15" s="97" t="s">
        <v>409</v>
      </c>
      <c r="AN15" s="97" t="s">
        <v>409</v>
      </c>
      <c r="AO15" s="97" t="s">
        <v>408</v>
      </c>
      <c r="AP15" s="97" t="s">
        <v>409</v>
      </c>
      <c r="AQ15" s="97" t="s">
        <v>408</v>
      </c>
      <c r="AR15" s="97" t="s">
        <v>408</v>
      </c>
      <c r="AS15" s="97" t="s">
        <v>408</v>
      </c>
      <c r="AT15" s="97" t="s">
        <v>408</v>
      </c>
      <c r="AU15" s="97" t="s">
        <v>408</v>
      </c>
      <c r="AV15" s="97" t="s">
        <v>410</v>
      </c>
      <c r="AW15" s="97" t="s">
        <v>62</v>
      </c>
      <c r="AX15" s="97" t="s">
        <v>410</v>
      </c>
      <c r="AY15" s="97" t="s">
        <v>410</v>
      </c>
      <c r="AZ15" s="97" t="s">
        <v>410</v>
      </c>
      <c r="BA15" s="97" t="s">
        <v>410</v>
      </c>
      <c r="BB15" s="97" t="s">
        <v>410</v>
      </c>
      <c r="BC15" s="97" t="s">
        <v>410</v>
      </c>
      <c r="BD15" s="97" t="s">
        <v>410</v>
      </c>
      <c r="BE15" s="97" t="s">
        <v>62</v>
      </c>
      <c r="BF15" s="97" t="s">
        <v>410</v>
      </c>
      <c r="BG15" s="97" t="s">
        <v>410</v>
      </c>
      <c r="BH15" s="97" t="s">
        <v>410</v>
      </c>
    </row>
    <row r="16" spans="1:60" ht="90" customHeight="1">
      <c r="A16" s="190"/>
      <c r="B16" s="210"/>
      <c r="C16" s="247"/>
      <c r="D16" s="126">
        <v>5</v>
      </c>
      <c r="E16" s="212" t="s">
        <v>230</v>
      </c>
      <c r="F16" s="213"/>
      <c r="G16" s="96" t="s">
        <v>408</v>
      </c>
      <c r="H16" s="97" t="s">
        <v>408</v>
      </c>
      <c r="I16" s="97" t="s">
        <v>408</v>
      </c>
      <c r="J16" s="97" t="s">
        <v>408</v>
      </c>
      <c r="K16" s="97" t="s">
        <v>408</v>
      </c>
      <c r="L16" s="97" t="s">
        <v>408</v>
      </c>
      <c r="M16" s="97" t="s">
        <v>408</v>
      </c>
      <c r="N16" s="97" t="s">
        <v>408</v>
      </c>
      <c r="O16" s="97" t="s">
        <v>408</v>
      </c>
      <c r="P16" s="97" t="s">
        <v>408</v>
      </c>
      <c r="Q16" s="97" t="s">
        <v>408</v>
      </c>
      <c r="R16" s="97" t="s">
        <v>409</v>
      </c>
      <c r="S16" s="97" t="s">
        <v>408</v>
      </c>
      <c r="T16" s="97" t="s">
        <v>409</v>
      </c>
      <c r="U16" s="97" t="s">
        <v>409</v>
      </c>
      <c r="V16" s="97" t="s">
        <v>409</v>
      </c>
      <c r="W16" s="97" t="s">
        <v>408</v>
      </c>
      <c r="X16" s="97" t="s">
        <v>409</v>
      </c>
      <c r="Y16" s="97" t="s">
        <v>409</v>
      </c>
      <c r="Z16" s="97" t="s">
        <v>408</v>
      </c>
      <c r="AA16" s="97" t="s">
        <v>409</v>
      </c>
      <c r="AB16" s="97" t="s">
        <v>409</v>
      </c>
      <c r="AC16" s="97" t="s">
        <v>409</v>
      </c>
      <c r="AD16" s="97" t="s">
        <v>408</v>
      </c>
      <c r="AE16" s="97" t="s">
        <v>408</v>
      </c>
      <c r="AF16" s="97" t="s">
        <v>408</v>
      </c>
      <c r="AG16" s="97" t="s">
        <v>408</v>
      </c>
      <c r="AH16" s="97" t="s">
        <v>409</v>
      </c>
      <c r="AI16" s="97" t="s">
        <v>408</v>
      </c>
      <c r="AJ16" s="97" t="s">
        <v>408</v>
      </c>
      <c r="AK16" s="97" t="s">
        <v>408</v>
      </c>
      <c r="AL16" s="97" t="s">
        <v>408</v>
      </c>
      <c r="AM16" s="97" t="s">
        <v>408</v>
      </c>
      <c r="AN16" s="97" t="s">
        <v>408</v>
      </c>
      <c r="AO16" s="97" t="s">
        <v>408</v>
      </c>
      <c r="AP16" s="97" t="s">
        <v>409</v>
      </c>
      <c r="AQ16" s="97" t="s">
        <v>408</v>
      </c>
      <c r="AR16" s="97" t="s">
        <v>408</v>
      </c>
      <c r="AS16" s="97" t="s">
        <v>408</v>
      </c>
      <c r="AT16" s="97" t="s">
        <v>408</v>
      </c>
      <c r="AU16" s="97" t="s">
        <v>408</v>
      </c>
      <c r="AV16" s="97" t="s">
        <v>410</v>
      </c>
      <c r="AW16" s="97" t="s">
        <v>62</v>
      </c>
      <c r="AX16" s="97" t="s">
        <v>410</v>
      </c>
      <c r="AY16" s="97" t="s">
        <v>410</v>
      </c>
      <c r="AZ16" s="97" t="s">
        <v>410</v>
      </c>
      <c r="BA16" s="97" t="s">
        <v>410</v>
      </c>
      <c r="BB16" s="97" t="s">
        <v>410</v>
      </c>
      <c r="BC16" s="97" t="s">
        <v>410</v>
      </c>
      <c r="BD16" s="97" t="s">
        <v>410</v>
      </c>
      <c r="BE16" s="97" t="s">
        <v>62</v>
      </c>
      <c r="BF16" s="97" t="s">
        <v>410</v>
      </c>
      <c r="BG16" s="97" t="s">
        <v>410</v>
      </c>
      <c r="BH16" s="97" t="s">
        <v>410</v>
      </c>
    </row>
    <row r="17" spans="1:60" s="3" customFormat="1" ht="90" customHeight="1">
      <c r="A17" s="190"/>
      <c r="B17" s="210"/>
      <c r="C17" s="247"/>
      <c r="D17" s="126">
        <v>6</v>
      </c>
      <c r="E17" s="212" t="s">
        <v>231</v>
      </c>
      <c r="F17" s="213"/>
      <c r="G17" s="96" t="s">
        <v>408</v>
      </c>
      <c r="H17" s="97" t="s">
        <v>408</v>
      </c>
      <c r="I17" s="97" t="s">
        <v>408</v>
      </c>
      <c r="J17" s="97" t="s">
        <v>408</v>
      </c>
      <c r="K17" s="97" t="s">
        <v>408</v>
      </c>
      <c r="L17" s="97" t="s">
        <v>408</v>
      </c>
      <c r="M17" s="97" t="s">
        <v>408</v>
      </c>
      <c r="N17" s="97" t="s">
        <v>408</v>
      </c>
      <c r="O17" s="97" t="s">
        <v>408</v>
      </c>
      <c r="P17" s="97" t="s">
        <v>408</v>
      </c>
      <c r="Q17" s="97" t="s">
        <v>408</v>
      </c>
      <c r="R17" s="97" t="s">
        <v>409</v>
      </c>
      <c r="S17" s="97" t="s">
        <v>408</v>
      </c>
      <c r="T17" s="97" t="s">
        <v>409</v>
      </c>
      <c r="U17" s="97" t="s">
        <v>409</v>
      </c>
      <c r="V17" s="97" t="s">
        <v>409</v>
      </c>
      <c r="W17" s="97" t="s">
        <v>409</v>
      </c>
      <c r="X17" s="97" t="s">
        <v>409</v>
      </c>
      <c r="Y17" s="97" t="s">
        <v>409</v>
      </c>
      <c r="Z17" s="97" t="s">
        <v>408</v>
      </c>
      <c r="AA17" s="97" t="s">
        <v>409</v>
      </c>
      <c r="AB17" s="97" t="s">
        <v>409</v>
      </c>
      <c r="AC17" s="97" t="s">
        <v>408</v>
      </c>
      <c r="AD17" s="97" t="s">
        <v>409</v>
      </c>
      <c r="AE17" s="97" t="s">
        <v>409</v>
      </c>
      <c r="AF17" s="97" t="s">
        <v>409</v>
      </c>
      <c r="AG17" s="97" t="s">
        <v>409</v>
      </c>
      <c r="AH17" s="97" t="s">
        <v>408</v>
      </c>
      <c r="AI17" s="97" t="s">
        <v>408</v>
      </c>
      <c r="AJ17" s="97" t="s">
        <v>408</v>
      </c>
      <c r="AK17" s="97" t="s">
        <v>408</v>
      </c>
      <c r="AL17" s="97" t="s">
        <v>408</v>
      </c>
      <c r="AM17" s="97" t="s">
        <v>409</v>
      </c>
      <c r="AN17" s="97" t="s">
        <v>409</v>
      </c>
      <c r="AO17" s="97" t="s">
        <v>408</v>
      </c>
      <c r="AP17" s="97" t="s">
        <v>409</v>
      </c>
      <c r="AQ17" s="97" t="s">
        <v>408</v>
      </c>
      <c r="AR17" s="97" t="s">
        <v>408</v>
      </c>
      <c r="AS17" s="97" t="s">
        <v>408</v>
      </c>
      <c r="AT17" s="97" t="s">
        <v>408</v>
      </c>
      <c r="AU17" s="97" t="s">
        <v>408</v>
      </c>
      <c r="AV17" s="97" t="s">
        <v>410</v>
      </c>
      <c r="AW17" s="97" t="s">
        <v>62</v>
      </c>
      <c r="AX17" s="97" t="s">
        <v>410</v>
      </c>
      <c r="AY17" s="97" t="s">
        <v>410</v>
      </c>
      <c r="AZ17" s="97" t="s">
        <v>410</v>
      </c>
      <c r="BA17" s="97" t="s">
        <v>410</v>
      </c>
      <c r="BB17" s="97" t="s">
        <v>410</v>
      </c>
      <c r="BC17" s="97" t="s">
        <v>410</v>
      </c>
      <c r="BD17" s="97" t="s">
        <v>410</v>
      </c>
      <c r="BE17" s="97" t="s">
        <v>62</v>
      </c>
      <c r="BF17" s="97" t="s">
        <v>410</v>
      </c>
      <c r="BG17" s="97" t="s">
        <v>410</v>
      </c>
      <c r="BH17" s="97" t="s">
        <v>410</v>
      </c>
    </row>
    <row r="18" spans="1:60" s="3" customFormat="1" ht="90" customHeight="1">
      <c r="A18" s="190"/>
      <c r="B18" s="210"/>
      <c r="C18" s="247"/>
      <c r="D18" s="126">
        <v>7</v>
      </c>
      <c r="E18" s="86" t="s">
        <v>232</v>
      </c>
      <c r="F18" s="87"/>
      <c r="G18" s="96" t="s">
        <v>408</v>
      </c>
      <c r="H18" s="97" t="s">
        <v>408</v>
      </c>
      <c r="I18" s="97" t="s">
        <v>408</v>
      </c>
      <c r="J18" s="97" t="s">
        <v>408</v>
      </c>
      <c r="K18" s="97" t="s">
        <v>408</v>
      </c>
      <c r="L18" s="97" t="s">
        <v>408</v>
      </c>
      <c r="M18" s="97" t="s">
        <v>408</v>
      </c>
      <c r="N18" s="97" t="s">
        <v>408</v>
      </c>
      <c r="O18" s="97" t="s">
        <v>408</v>
      </c>
      <c r="P18" s="97" t="s">
        <v>408</v>
      </c>
      <c r="Q18" s="97" t="s">
        <v>408</v>
      </c>
      <c r="R18" s="97" t="s">
        <v>409</v>
      </c>
      <c r="S18" s="97" t="s">
        <v>408</v>
      </c>
      <c r="T18" s="97" t="s">
        <v>409</v>
      </c>
      <c r="U18" s="97" t="s">
        <v>409</v>
      </c>
      <c r="V18" s="97" t="s">
        <v>408</v>
      </c>
      <c r="W18" s="97" t="s">
        <v>409</v>
      </c>
      <c r="X18" s="97" t="s">
        <v>409</v>
      </c>
      <c r="Y18" s="97" t="s">
        <v>409</v>
      </c>
      <c r="Z18" s="97" t="s">
        <v>408</v>
      </c>
      <c r="AA18" s="97" t="s">
        <v>409</v>
      </c>
      <c r="AB18" s="97" t="s">
        <v>409</v>
      </c>
      <c r="AC18" s="97" t="s">
        <v>408</v>
      </c>
      <c r="AD18" s="97" t="s">
        <v>409</v>
      </c>
      <c r="AE18" s="97" t="s">
        <v>409</v>
      </c>
      <c r="AF18" s="97" t="s">
        <v>409</v>
      </c>
      <c r="AG18" s="97" t="s">
        <v>409</v>
      </c>
      <c r="AH18" s="97" t="s">
        <v>408</v>
      </c>
      <c r="AI18" s="97" t="s">
        <v>408</v>
      </c>
      <c r="AJ18" s="97" t="s">
        <v>408</v>
      </c>
      <c r="AK18" s="97" t="s">
        <v>408</v>
      </c>
      <c r="AL18" s="97" t="s">
        <v>408</v>
      </c>
      <c r="AM18" s="97" t="s">
        <v>409</v>
      </c>
      <c r="AN18" s="97" t="s">
        <v>409</v>
      </c>
      <c r="AO18" s="97" t="s">
        <v>408</v>
      </c>
      <c r="AP18" s="97" t="s">
        <v>409</v>
      </c>
      <c r="AQ18" s="97" t="s">
        <v>408</v>
      </c>
      <c r="AR18" s="97" t="s">
        <v>408</v>
      </c>
      <c r="AS18" s="97" t="s">
        <v>408</v>
      </c>
      <c r="AT18" s="97" t="s">
        <v>408</v>
      </c>
      <c r="AU18" s="97" t="s">
        <v>408</v>
      </c>
      <c r="AV18" s="97" t="s">
        <v>410</v>
      </c>
      <c r="AW18" s="97" t="s">
        <v>62</v>
      </c>
      <c r="AX18" s="97" t="s">
        <v>410</v>
      </c>
      <c r="AY18" s="97" t="s">
        <v>410</v>
      </c>
      <c r="AZ18" s="97" t="s">
        <v>410</v>
      </c>
      <c r="BA18" s="97" t="s">
        <v>410</v>
      </c>
      <c r="BB18" s="97" t="s">
        <v>410</v>
      </c>
      <c r="BC18" s="97" t="s">
        <v>410</v>
      </c>
      <c r="BD18" s="97" t="s">
        <v>410</v>
      </c>
      <c r="BE18" s="97" t="s">
        <v>62</v>
      </c>
      <c r="BF18" s="97" t="s">
        <v>410</v>
      </c>
      <c r="BG18" s="97" t="s">
        <v>410</v>
      </c>
      <c r="BH18" s="97" t="s">
        <v>410</v>
      </c>
    </row>
    <row r="19" spans="1:60" ht="90" customHeight="1">
      <c r="A19" s="190"/>
      <c r="B19" s="210"/>
      <c r="C19" s="247"/>
      <c r="D19" s="126">
        <v>8</v>
      </c>
      <c r="E19" s="212" t="s">
        <v>233</v>
      </c>
      <c r="F19" s="213"/>
      <c r="G19" s="96" t="s">
        <v>408</v>
      </c>
      <c r="H19" s="97" t="s">
        <v>408</v>
      </c>
      <c r="I19" s="97" t="s">
        <v>408</v>
      </c>
      <c r="J19" s="97" t="s">
        <v>408</v>
      </c>
      <c r="K19" s="97" t="s">
        <v>408</v>
      </c>
      <c r="L19" s="97" t="s">
        <v>408</v>
      </c>
      <c r="M19" s="97" t="s">
        <v>408</v>
      </c>
      <c r="N19" s="97" t="s">
        <v>408</v>
      </c>
      <c r="O19" s="97" t="s">
        <v>408</v>
      </c>
      <c r="P19" s="97" t="s">
        <v>409</v>
      </c>
      <c r="Q19" s="97" t="s">
        <v>409</v>
      </c>
      <c r="R19" s="97" t="s">
        <v>409</v>
      </c>
      <c r="S19" s="97" t="s">
        <v>408</v>
      </c>
      <c r="T19" s="97" t="s">
        <v>409</v>
      </c>
      <c r="U19" s="97" t="s">
        <v>409</v>
      </c>
      <c r="V19" s="97" t="s">
        <v>409</v>
      </c>
      <c r="W19" s="97" t="s">
        <v>409</v>
      </c>
      <c r="X19" s="97" t="s">
        <v>409</v>
      </c>
      <c r="Y19" s="97" t="s">
        <v>409</v>
      </c>
      <c r="Z19" s="97" t="s">
        <v>408</v>
      </c>
      <c r="AA19" s="97" t="s">
        <v>409</v>
      </c>
      <c r="AB19" s="97" t="s">
        <v>409</v>
      </c>
      <c r="AC19" s="97" t="s">
        <v>409</v>
      </c>
      <c r="AD19" s="97" t="s">
        <v>409</v>
      </c>
      <c r="AE19" s="97" t="s">
        <v>409</v>
      </c>
      <c r="AF19" s="97" t="s">
        <v>409</v>
      </c>
      <c r="AG19" s="97" t="s">
        <v>409</v>
      </c>
      <c r="AH19" s="97" t="s">
        <v>408</v>
      </c>
      <c r="AI19" s="97" t="s">
        <v>409</v>
      </c>
      <c r="AJ19" s="97" t="s">
        <v>408</v>
      </c>
      <c r="AK19" s="97" t="s">
        <v>408</v>
      </c>
      <c r="AL19" s="97" t="s">
        <v>408</v>
      </c>
      <c r="AM19" s="97" t="s">
        <v>409</v>
      </c>
      <c r="AN19" s="97" t="s">
        <v>409</v>
      </c>
      <c r="AO19" s="97" t="s">
        <v>408</v>
      </c>
      <c r="AP19" s="97" t="s">
        <v>409</v>
      </c>
      <c r="AQ19" s="97" t="s">
        <v>408</v>
      </c>
      <c r="AR19" s="97" t="s">
        <v>408</v>
      </c>
      <c r="AS19" s="97" t="s">
        <v>408</v>
      </c>
      <c r="AT19" s="97" t="s">
        <v>408</v>
      </c>
      <c r="AU19" s="97" t="s">
        <v>408</v>
      </c>
      <c r="AV19" s="97" t="s">
        <v>410</v>
      </c>
      <c r="AW19" s="97" t="s">
        <v>62</v>
      </c>
      <c r="AX19" s="97" t="s">
        <v>410</v>
      </c>
      <c r="AY19" s="97" t="s">
        <v>410</v>
      </c>
      <c r="AZ19" s="97" t="s">
        <v>410</v>
      </c>
      <c r="BA19" s="97" t="s">
        <v>410</v>
      </c>
      <c r="BB19" s="97" t="s">
        <v>410</v>
      </c>
      <c r="BC19" s="97" t="s">
        <v>410</v>
      </c>
      <c r="BD19" s="97" t="s">
        <v>410</v>
      </c>
      <c r="BE19" s="97" t="s">
        <v>62</v>
      </c>
      <c r="BF19" s="97" t="s">
        <v>410</v>
      </c>
      <c r="BG19" s="97" t="s">
        <v>410</v>
      </c>
      <c r="BH19" s="97" t="s">
        <v>410</v>
      </c>
    </row>
    <row r="20" spans="1:60" ht="90" customHeight="1">
      <c r="A20" s="190"/>
      <c r="B20" s="210"/>
      <c r="C20" s="247"/>
      <c r="D20" s="126">
        <v>9</v>
      </c>
      <c r="E20" s="212" t="s">
        <v>234</v>
      </c>
      <c r="F20" s="213"/>
      <c r="G20" s="96" t="s">
        <v>408</v>
      </c>
      <c r="H20" s="97" t="s">
        <v>408</v>
      </c>
      <c r="I20" s="97" t="s">
        <v>408</v>
      </c>
      <c r="J20" s="97" t="s">
        <v>408</v>
      </c>
      <c r="K20" s="97" t="s">
        <v>408</v>
      </c>
      <c r="L20" s="97" t="s">
        <v>409</v>
      </c>
      <c r="M20" s="97" t="s">
        <v>409</v>
      </c>
      <c r="N20" s="97" t="s">
        <v>409</v>
      </c>
      <c r="O20" s="97" t="s">
        <v>409</v>
      </c>
      <c r="P20" s="97" t="s">
        <v>409</v>
      </c>
      <c r="Q20" s="97" t="s">
        <v>409</v>
      </c>
      <c r="R20" s="97" t="s">
        <v>409</v>
      </c>
      <c r="S20" s="97" t="s">
        <v>408</v>
      </c>
      <c r="T20" s="97" t="s">
        <v>409</v>
      </c>
      <c r="U20" s="97" t="s">
        <v>409</v>
      </c>
      <c r="V20" s="97" t="s">
        <v>409</v>
      </c>
      <c r="W20" s="97" t="s">
        <v>409</v>
      </c>
      <c r="X20" s="97" t="s">
        <v>409</v>
      </c>
      <c r="Y20" s="97" t="s">
        <v>409</v>
      </c>
      <c r="Z20" s="97" t="s">
        <v>409</v>
      </c>
      <c r="AA20" s="97" t="s">
        <v>409</v>
      </c>
      <c r="AB20" s="97" t="s">
        <v>409</v>
      </c>
      <c r="AC20" s="97" t="s">
        <v>409</v>
      </c>
      <c r="AD20" s="97" t="s">
        <v>409</v>
      </c>
      <c r="AE20" s="97" t="s">
        <v>409</v>
      </c>
      <c r="AF20" s="97" t="s">
        <v>409</v>
      </c>
      <c r="AG20" s="97" t="s">
        <v>409</v>
      </c>
      <c r="AH20" s="97" t="s">
        <v>409</v>
      </c>
      <c r="AI20" s="97" t="s">
        <v>409</v>
      </c>
      <c r="AJ20" s="97" t="s">
        <v>408</v>
      </c>
      <c r="AK20" s="97" t="s">
        <v>408</v>
      </c>
      <c r="AL20" s="97" t="s">
        <v>409</v>
      </c>
      <c r="AM20" s="97" t="s">
        <v>409</v>
      </c>
      <c r="AN20" s="97" t="s">
        <v>409</v>
      </c>
      <c r="AO20" s="97" t="s">
        <v>408</v>
      </c>
      <c r="AP20" s="97" t="s">
        <v>409</v>
      </c>
      <c r="AQ20" s="97" t="s">
        <v>409</v>
      </c>
      <c r="AR20" s="97" t="s">
        <v>408</v>
      </c>
      <c r="AS20" s="97" t="s">
        <v>408</v>
      </c>
      <c r="AT20" s="97" t="s">
        <v>409</v>
      </c>
      <c r="AU20" s="97" t="s">
        <v>409</v>
      </c>
      <c r="AV20" s="97" t="s">
        <v>410</v>
      </c>
      <c r="AW20" s="97" t="s">
        <v>62</v>
      </c>
      <c r="AX20" s="97" t="s">
        <v>410</v>
      </c>
      <c r="AY20" s="97" t="s">
        <v>410</v>
      </c>
      <c r="AZ20" s="97" t="s">
        <v>410</v>
      </c>
      <c r="BA20" s="97" t="s">
        <v>410</v>
      </c>
      <c r="BB20" s="97" t="s">
        <v>410</v>
      </c>
      <c r="BC20" s="97" t="s">
        <v>410</v>
      </c>
      <c r="BD20" s="97" t="s">
        <v>410</v>
      </c>
      <c r="BE20" s="97" t="s">
        <v>62</v>
      </c>
      <c r="BF20" s="97" t="s">
        <v>410</v>
      </c>
      <c r="BG20" s="97" t="s">
        <v>410</v>
      </c>
      <c r="BH20" s="97" t="s">
        <v>410</v>
      </c>
    </row>
    <row r="21" spans="1:60" ht="90" customHeight="1" thickBot="1">
      <c r="A21" s="190"/>
      <c r="B21" s="211"/>
      <c r="C21" s="248"/>
      <c r="D21" s="126">
        <v>10</v>
      </c>
      <c r="E21" s="212" t="s">
        <v>235</v>
      </c>
      <c r="F21" s="213"/>
      <c r="G21" s="96" t="s">
        <v>408</v>
      </c>
      <c r="H21" s="97" t="s">
        <v>408</v>
      </c>
      <c r="I21" s="97" t="s">
        <v>408</v>
      </c>
      <c r="J21" s="97" t="s">
        <v>408</v>
      </c>
      <c r="K21" s="97" t="s">
        <v>408</v>
      </c>
      <c r="L21" s="97" t="s">
        <v>409</v>
      </c>
      <c r="M21" s="97" t="s">
        <v>409</v>
      </c>
      <c r="N21" s="97" t="s">
        <v>409</v>
      </c>
      <c r="O21" s="97" t="s">
        <v>409</v>
      </c>
      <c r="P21" s="97" t="s">
        <v>409</v>
      </c>
      <c r="Q21" s="97" t="s">
        <v>409</v>
      </c>
      <c r="R21" s="97" t="s">
        <v>409</v>
      </c>
      <c r="S21" s="97" t="s">
        <v>408</v>
      </c>
      <c r="T21" s="97" t="s">
        <v>409</v>
      </c>
      <c r="U21" s="97" t="s">
        <v>409</v>
      </c>
      <c r="V21" s="97" t="s">
        <v>409</v>
      </c>
      <c r="W21" s="97" t="s">
        <v>409</v>
      </c>
      <c r="X21" s="97" t="s">
        <v>409</v>
      </c>
      <c r="Y21" s="97" t="s">
        <v>409</v>
      </c>
      <c r="Z21" s="97" t="s">
        <v>409</v>
      </c>
      <c r="AA21" s="97" t="s">
        <v>409</v>
      </c>
      <c r="AB21" s="97" t="s">
        <v>409</v>
      </c>
      <c r="AC21" s="97" t="s">
        <v>409</v>
      </c>
      <c r="AD21" s="97" t="s">
        <v>409</v>
      </c>
      <c r="AE21" s="97" t="s">
        <v>409</v>
      </c>
      <c r="AF21" s="97" t="s">
        <v>409</v>
      </c>
      <c r="AG21" s="97" t="s">
        <v>409</v>
      </c>
      <c r="AH21" s="97" t="s">
        <v>409</v>
      </c>
      <c r="AI21" s="97" t="s">
        <v>409</v>
      </c>
      <c r="AJ21" s="97" t="s">
        <v>408</v>
      </c>
      <c r="AK21" s="97" t="s">
        <v>408</v>
      </c>
      <c r="AL21" s="97" t="s">
        <v>409</v>
      </c>
      <c r="AM21" s="97" t="s">
        <v>409</v>
      </c>
      <c r="AN21" s="97" t="s">
        <v>409</v>
      </c>
      <c r="AO21" s="97" t="s">
        <v>408</v>
      </c>
      <c r="AP21" s="97" t="s">
        <v>409</v>
      </c>
      <c r="AQ21" s="97" t="s">
        <v>409</v>
      </c>
      <c r="AR21" s="97" t="s">
        <v>408</v>
      </c>
      <c r="AS21" s="97" t="s">
        <v>408</v>
      </c>
      <c r="AT21" s="97" t="s">
        <v>408</v>
      </c>
      <c r="AU21" s="97" t="s">
        <v>408</v>
      </c>
      <c r="AV21" s="97" t="s">
        <v>410</v>
      </c>
      <c r="AW21" s="97" t="s">
        <v>62</v>
      </c>
      <c r="AX21" s="97" t="s">
        <v>410</v>
      </c>
      <c r="AY21" s="97" t="s">
        <v>410</v>
      </c>
      <c r="AZ21" s="97" t="s">
        <v>410</v>
      </c>
      <c r="BA21" s="97" t="s">
        <v>410</v>
      </c>
      <c r="BB21" s="97" t="s">
        <v>410</v>
      </c>
      <c r="BC21" s="97" t="s">
        <v>410</v>
      </c>
      <c r="BD21" s="97" t="s">
        <v>410</v>
      </c>
      <c r="BE21" s="97" t="s">
        <v>62</v>
      </c>
      <c r="BF21" s="97" t="s">
        <v>410</v>
      </c>
      <c r="BG21" s="97" t="s">
        <v>410</v>
      </c>
      <c r="BH21" s="97" t="s">
        <v>410</v>
      </c>
    </row>
    <row r="22" spans="1:60" ht="90" customHeight="1">
      <c r="A22" s="190"/>
      <c r="B22" s="130"/>
      <c r="C22" s="249" t="s">
        <v>427</v>
      </c>
      <c r="D22" s="126">
        <v>11</v>
      </c>
      <c r="E22" s="212" t="s">
        <v>236</v>
      </c>
      <c r="F22" s="213"/>
      <c r="G22" s="96" t="s">
        <v>408</v>
      </c>
      <c r="H22" s="97" t="s">
        <v>408</v>
      </c>
      <c r="I22" s="97" t="s">
        <v>408</v>
      </c>
      <c r="J22" s="97" t="s">
        <v>408</v>
      </c>
      <c r="K22" s="97" t="s">
        <v>408</v>
      </c>
      <c r="L22" s="97" t="s">
        <v>408</v>
      </c>
      <c r="M22" s="97" t="s">
        <v>408</v>
      </c>
      <c r="N22" s="97" t="s">
        <v>408</v>
      </c>
      <c r="O22" s="97" t="s">
        <v>408</v>
      </c>
      <c r="P22" s="97" t="s">
        <v>409</v>
      </c>
      <c r="Q22" s="97" t="s">
        <v>408</v>
      </c>
      <c r="R22" s="97" t="s">
        <v>409</v>
      </c>
      <c r="S22" s="97" t="s">
        <v>408</v>
      </c>
      <c r="T22" s="97" t="s">
        <v>409</v>
      </c>
      <c r="U22" s="97" t="s">
        <v>409</v>
      </c>
      <c r="V22" s="97" t="s">
        <v>408</v>
      </c>
      <c r="W22" s="97" t="s">
        <v>409</v>
      </c>
      <c r="X22" s="97" t="s">
        <v>409</v>
      </c>
      <c r="Y22" s="97" t="s">
        <v>409</v>
      </c>
      <c r="Z22" s="97" t="s">
        <v>408</v>
      </c>
      <c r="AA22" s="97" t="s">
        <v>409</v>
      </c>
      <c r="AB22" s="97" t="s">
        <v>409</v>
      </c>
      <c r="AC22" s="97" t="s">
        <v>409</v>
      </c>
      <c r="AD22" s="97" t="s">
        <v>409</v>
      </c>
      <c r="AE22" s="97" t="s">
        <v>409</v>
      </c>
      <c r="AF22" s="97" t="s">
        <v>409</v>
      </c>
      <c r="AG22" s="97" t="s">
        <v>409</v>
      </c>
      <c r="AH22" s="97" t="s">
        <v>409</v>
      </c>
      <c r="AI22" s="97" t="s">
        <v>409</v>
      </c>
      <c r="AJ22" s="97" t="s">
        <v>408</v>
      </c>
      <c r="AK22" s="97" t="s">
        <v>408</v>
      </c>
      <c r="AL22" s="97" t="s">
        <v>408</v>
      </c>
      <c r="AM22" s="97" t="s">
        <v>409</v>
      </c>
      <c r="AN22" s="97" t="s">
        <v>409</v>
      </c>
      <c r="AO22" s="97" t="s">
        <v>408</v>
      </c>
      <c r="AP22" s="97" t="s">
        <v>409</v>
      </c>
      <c r="AQ22" s="97" t="s">
        <v>408</v>
      </c>
      <c r="AR22" s="97" t="s">
        <v>408</v>
      </c>
      <c r="AS22" s="97" t="s">
        <v>408</v>
      </c>
      <c r="AT22" s="97" t="s">
        <v>408</v>
      </c>
      <c r="AU22" s="97" t="s">
        <v>408</v>
      </c>
      <c r="AV22" s="97" t="s">
        <v>410</v>
      </c>
      <c r="AW22" s="97" t="s">
        <v>62</v>
      </c>
      <c r="AX22" s="97" t="s">
        <v>410</v>
      </c>
      <c r="AY22" s="97" t="s">
        <v>410</v>
      </c>
      <c r="AZ22" s="97" t="s">
        <v>408</v>
      </c>
      <c r="BA22" s="97" t="s">
        <v>410</v>
      </c>
      <c r="BB22" s="97" t="s">
        <v>410</v>
      </c>
      <c r="BC22" s="97" t="s">
        <v>410</v>
      </c>
      <c r="BD22" s="97" t="s">
        <v>410</v>
      </c>
      <c r="BE22" s="97" t="s">
        <v>62</v>
      </c>
      <c r="BF22" s="97" t="s">
        <v>410</v>
      </c>
      <c r="BG22" s="97" t="s">
        <v>410</v>
      </c>
      <c r="BH22" s="97" t="s">
        <v>410</v>
      </c>
    </row>
    <row r="23" spans="1:60" ht="90" customHeight="1" thickBot="1">
      <c r="A23" s="190"/>
      <c r="B23" s="130"/>
      <c r="C23" s="250"/>
      <c r="D23" s="126">
        <v>12</v>
      </c>
      <c r="E23" s="212" t="s">
        <v>237</v>
      </c>
      <c r="F23" s="213"/>
      <c r="G23" s="96" t="s">
        <v>408</v>
      </c>
      <c r="H23" s="97" t="s">
        <v>408</v>
      </c>
      <c r="I23" s="97" t="s">
        <v>408</v>
      </c>
      <c r="J23" s="97" t="s">
        <v>408</v>
      </c>
      <c r="K23" s="97" t="s">
        <v>408</v>
      </c>
      <c r="L23" s="97" t="s">
        <v>408</v>
      </c>
      <c r="M23" s="97" t="s">
        <v>408</v>
      </c>
      <c r="N23" s="97" t="s">
        <v>408</v>
      </c>
      <c r="O23" s="97" t="s">
        <v>408</v>
      </c>
      <c r="P23" s="97" t="s">
        <v>409</v>
      </c>
      <c r="Q23" s="97" t="s">
        <v>408</v>
      </c>
      <c r="R23" s="97" t="s">
        <v>409</v>
      </c>
      <c r="S23" s="97" t="s">
        <v>408</v>
      </c>
      <c r="T23" s="97" t="s">
        <v>409</v>
      </c>
      <c r="U23" s="97" t="s">
        <v>409</v>
      </c>
      <c r="V23" s="97" t="s">
        <v>408</v>
      </c>
      <c r="W23" s="97" t="s">
        <v>409</v>
      </c>
      <c r="X23" s="97" t="s">
        <v>409</v>
      </c>
      <c r="Y23" s="97" t="s">
        <v>409</v>
      </c>
      <c r="Z23" s="97" t="s">
        <v>409</v>
      </c>
      <c r="AA23" s="97" t="s">
        <v>409</v>
      </c>
      <c r="AB23" s="97" t="s">
        <v>409</v>
      </c>
      <c r="AC23" s="97" t="s">
        <v>409</v>
      </c>
      <c r="AD23" s="97" t="s">
        <v>409</v>
      </c>
      <c r="AE23" s="97" t="s">
        <v>409</v>
      </c>
      <c r="AF23" s="97" t="s">
        <v>409</v>
      </c>
      <c r="AG23" s="97" t="s">
        <v>409</v>
      </c>
      <c r="AH23" s="97" t="s">
        <v>409</v>
      </c>
      <c r="AI23" s="97" t="s">
        <v>409</v>
      </c>
      <c r="AJ23" s="97" t="s">
        <v>408</v>
      </c>
      <c r="AK23" s="97" t="s">
        <v>408</v>
      </c>
      <c r="AL23" s="97" t="s">
        <v>408</v>
      </c>
      <c r="AM23" s="97" t="s">
        <v>409</v>
      </c>
      <c r="AN23" s="97" t="s">
        <v>409</v>
      </c>
      <c r="AO23" s="97" t="s">
        <v>408</v>
      </c>
      <c r="AP23" s="97" t="s">
        <v>409</v>
      </c>
      <c r="AQ23" s="97" t="s">
        <v>408</v>
      </c>
      <c r="AR23" s="97" t="s">
        <v>408</v>
      </c>
      <c r="AS23" s="97" t="s">
        <v>408</v>
      </c>
      <c r="AT23" s="97" t="s">
        <v>409</v>
      </c>
      <c r="AU23" s="97" t="s">
        <v>409</v>
      </c>
      <c r="AV23" s="97" t="s">
        <v>410</v>
      </c>
      <c r="AW23" s="97" t="s">
        <v>62</v>
      </c>
      <c r="AX23" s="97" t="s">
        <v>410</v>
      </c>
      <c r="AY23" s="97" t="s">
        <v>410</v>
      </c>
      <c r="AZ23" s="97" t="s">
        <v>408</v>
      </c>
      <c r="BA23" s="97" t="s">
        <v>410</v>
      </c>
      <c r="BB23" s="97" t="s">
        <v>410</v>
      </c>
      <c r="BC23" s="97" t="s">
        <v>410</v>
      </c>
      <c r="BD23" s="97" t="s">
        <v>410</v>
      </c>
      <c r="BE23" s="97" t="s">
        <v>62</v>
      </c>
      <c r="BF23" s="97" t="s">
        <v>410</v>
      </c>
      <c r="BG23" s="97" t="s">
        <v>410</v>
      </c>
      <c r="BH23" s="97" t="s">
        <v>410</v>
      </c>
    </row>
    <row r="24" spans="1:60" ht="90" customHeight="1">
      <c r="A24" s="190"/>
      <c r="B24" s="130"/>
      <c r="C24" s="251" t="s">
        <v>428</v>
      </c>
      <c r="D24" s="127">
        <v>13</v>
      </c>
      <c r="E24" s="214" t="s">
        <v>238</v>
      </c>
      <c r="F24" s="215"/>
      <c r="G24" s="96" t="s">
        <v>408</v>
      </c>
      <c r="H24" s="97" t="s">
        <v>408</v>
      </c>
      <c r="I24" s="97" t="s">
        <v>408</v>
      </c>
      <c r="J24" s="97" t="s">
        <v>408</v>
      </c>
      <c r="K24" s="97" t="s">
        <v>408</v>
      </c>
      <c r="L24" s="97" t="s">
        <v>408</v>
      </c>
      <c r="M24" s="97" t="s">
        <v>408</v>
      </c>
      <c r="N24" s="97" t="s">
        <v>408</v>
      </c>
      <c r="O24" s="97" t="s">
        <v>408</v>
      </c>
      <c r="P24" s="97" t="s">
        <v>409</v>
      </c>
      <c r="Q24" s="97" t="s">
        <v>408</v>
      </c>
      <c r="R24" s="97" t="s">
        <v>409</v>
      </c>
      <c r="S24" s="97" t="s">
        <v>409</v>
      </c>
      <c r="T24" s="97" t="s">
        <v>409</v>
      </c>
      <c r="U24" s="97" t="s">
        <v>409</v>
      </c>
      <c r="V24" s="97" t="s">
        <v>408</v>
      </c>
      <c r="W24" s="97" t="s">
        <v>408</v>
      </c>
      <c r="X24" s="97" t="s">
        <v>409</v>
      </c>
      <c r="Y24" s="97" t="s">
        <v>409</v>
      </c>
      <c r="Z24" s="97" t="s">
        <v>409</v>
      </c>
      <c r="AA24" s="97" t="s">
        <v>409</v>
      </c>
      <c r="AB24" s="97" t="s">
        <v>409</v>
      </c>
      <c r="AC24" s="97" t="s">
        <v>408</v>
      </c>
      <c r="AD24" s="97" t="s">
        <v>409</v>
      </c>
      <c r="AE24" s="97" t="s">
        <v>409</v>
      </c>
      <c r="AF24" s="97" t="s">
        <v>408</v>
      </c>
      <c r="AG24" s="97" t="s">
        <v>408</v>
      </c>
      <c r="AH24" s="97" t="s">
        <v>409</v>
      </c>
      <c r="AI24" s="97" t="s">
        <v>408</v>
      </c>
      <c r="AJ24" s="97" t="s">
        <v>408</v>
      </c>
      <c r="AK24" s="97" t="s">
        <v>408</v>
      </c>
      <c r="AL24" s="97" t="s">
        <v>408</v>
      </c>
      <c r="AM24" s="97" t="s">
        <v>408</v>
      </c>
      <c r="AN24" s="97" t="s">
        <v>408</v>
      </c>
      <c r="AO24" s="97" t="s">
        <v>408</v>
      </c>
      <c r="AP24" s="97" t="s">
        <v>409</v>
      </c>
      <c r="AQ24" s="97" t="s">
        <v>408</v>
      </c>
      <c r="AR24" s="97" t="s">
        <v>408</v>
      </c>
      <c r="AS24" s="97" t="s">
        <v>408</v>
      </c>
      <c r="AT24" s="97" t="s">
        <v>408</v>
      </c>
      <c r="AU24" s="97" t="s">
        <v>408</v>
      </c>
      <c r="AV24" s="97" t="s">
        <v>410</v>
      </c>
      <c r="AW24" s="97" t="s">
        <v>62</v>
      </c>
      <c r="AX24" s="97" t="s">
        <v>410</v>
      </c>
      <c r="AY24" s="97" t="s">
        <v>410</v>
      </c>
      <c r="AZ24" s="97" t="s">
        <v>410</v>
      </c>
      <c r="BA24" s="97" t="s">
        <v>410</v>
      </c>
      <c r="BB24" s="97" t="s">
        <v>410</v>
      </c>
      <c r="BC24" s="97" t="s">
        <v>410</v>
      </c>
      <c r="BD24" s="97" t="s">
        <v>410</v>
      </c>
      <c r="BE24" s="97" t="s">
        <v>62</v>
      </c>
      <c r="BF24" s="97" t="s">
        <v>410</v>
      </c>
      <c r="BG24" s="97" t="s">
        <v>410</v>
      </c>
      <c r="BH24" s="97" t="s">
        <v>410</v>
      </c>
    </row>
    <row r="25" spans="1:60" ht="90" customHeight="1">
      <c r="A25" s="190"/>
      <c r="B25" s="130"/>
      <c r="C25" s="252"/>
      <c r="D25" s="127">
        <v>14</v>
      </c>
      <c r="E25" s="214" t="s">
        <v>239</v>
      </c>
      <c r="F25" s="215"/>
      <c r="G25" s="96" t="s">
        <v>408</v>
      </c>
      <c r="H25" s="97" t="s">
        <v>408</v>
      </c>
      <c r="I25" s="97" t="s">
        <v>408</v>
      </c>
      <c r="J25" s="97" t="s">
        <v>408</v>
      </c>
      <c r="K25" s="97" t="s">
        <v>409</v>
      </c>
      <c r="L25" s="97" t="s">
        <v>408</v>
      </c>
      <c r="M25" s="97" t="s">
        <v>408</v>
      </c>
      <c r="N25" s="97" t="s">
        <v>408</v>
      </c>
      <c r="O25" s="97" t="s">
        <v>408</v>
      </c>
      <c r="P25" s="97" t="s">
        <v>409</v>
      </c>
      <c r="Q25" s="97" t="s">
        <v>408</v>
      </c>
      <c r="R25" s="97" t="s">
        <v>409</v>
      </c>
      <c r="S25" s="97" t="s">
        <v>409</v>
      </c>
      <c r="T25" s="97" t="s">
        <v>409</v>
      </c>
      <c r="U25" s="97" t="s">
        <v>409</v>
      </c>
      <c r="V25" s="97" t="s">
        <v>408</v>
      </c>
      <c r="W25" s="97"/>
      <c r="X25" s="97" t="s">
        <v>409</v>
      </c>
      <c r="Y25" s="97" t="s">
        <v>409</v>
      </c>
      <c r="Z25" s="97" t="s">
        <v>409</v>
      </c>
      <c r="AA25" s="97" t="s">
        <v>409</v>
      </c>
      <c r="AB25" s="97" t="s">
        <v>409</v>
      </c>
      <c r="AC25" s="97" t="s">
        <v>408</v>
      </c>
      <c r="AD25" s="97" t="s">
        <v>409</v>
      </c>
      <c r="AE25" s="97" t="s">
        <v>409</v>
      </c>
      <c r="AF25" s="97" t="s">
        <v>408</v>
      </c>
      <c r="AG25" s="97" t="s">
        <v>408</v>
      </c>
      <c r="AH25" s="97" t="s">
        <v>409</v>
      </c>
      <c r="AI25" s="97" t="s">
        <v>408</v>
      </c>
      <c r="AJ25" s="97" t="s">
        <v>408</v>
      </c>
      <c r="AK25" s="97" t="s">
        <v>408</v>
      </c>
      <c r="AL25" s="97" t="s">
        <v>408</v>
      </c>
      <c r="AM25" s="97" t="s">
        <v>408</v>
      </c>
      <c r="AN25" s="97" t="s">
        <v>409</v>
      </c>
      <c r="AO25" s="97" t="s">
        <v>408</v>
      </c>
      <c r="AP25" s="97" t="s">
        <v>409</v>
      </c>
      <c r="AQ25" s="97" t="s">
        <v>408</v>
      </c>
      <c r="AR25" s="97" t="s">
        <v>408</v>
      </c>
      <c r="AS25" s="97" t="s">
        <v>408</v>
      </c>
      <c r="AT25" s="97" t="s">
        <v>409</v>
      </c>
      <c r="AU25" s="97" t="s">
        <v>409</v>
      </c>
      <c r="AV25" s="97" t="s">
        <v>410</v>
      </c>
      <c r="AW25" s="97" t="s">
        <v>62</v>
      </c>
      <c r="AX25" s="97" t="s">
        <v>410</v>
      </c>
      <c r="AY25" s="97" t="s">
        <v>410</v>
      </c>
      <c r="AZ25" s="97" t="s">
        <v>410</v>
      </c>
      <c r="BA25" s="97" t="s">
        <v>410</v>
      </c>
      <c r="BB25" s="97" t="s">
        <v>410</v>
      </c>
      <c r="BC25" s="97" t="s">
        <v>410</v>
      </c>
      <c r="BD25" s="97" t="s">
        <v>410</v>
      </c>
      <c r="BE25" s="97" t="s">
        <v>62</v>
      </c>
      <c r="BF25" s="97" t="s">
        <v>410</v>
      </c>
      <c r="BG25" s="97" t="s">
        <v>410</v>
      </c>
      <c r="BH25" s="97" t="s">
        <v>410</v>
      </c>
    </row>
    <row r="26" spans="1:60" ht="90" customHeight="1">
      <c r="A26" s="190"/>
      <c r="B26" s="130"/>
      <c r="C26" s="252"/>
      <c r="D26" s="127">
        <v>15</v>
      </c>
      <c r="E26" s="214" t="s">
        <v>240</v>
      </c>
      <c r="F26" s="215"/>
      <c r="G26" s="96" t="s">
        <v>408</v>
      </c>
      <c r="H26" s="97" t="s">
        <v>408</v>
      </c>
      <c r="I26" s="97" t="s">
        <v>408</v>
      </c>
      <c r="J26" s="97" t="s">
        <v>408</v>
      </c>
      <c r="K26" s="97" t="s">
        <v>409</v>
      </c>
      <c r="L26" s="97" t="s">
        <v>408</v>
      </c>
      <c r="M26" s="97" t="s">
        <v>408</v>
      </c>
      <c r="N26" s="97" t="s">
        <v>408</v>
      </c>
      <c r="O26" s="97" t="s">
        <v>409</v>
      </c>
      <c r="P26" s="97" t="s">
        <v>409</v>
      </c>
      <c r="Q26" s="97" t="s">
        <v>409</v>
      </c>
      <c r="R26" s="97" t="s">
        <v>409</v>
      </c>
      <c r="S26" s="97" t="s">
        <v>409</v>
      </c>
      <c r="T26" s="97" t="s">
        <v>409</v>
      </c>
      <c r="U26" s="97" t="s">
        <v>409</v>
      </c>
      <c r="V26" s="97" t="s">
        <v>408</v>
      </c>
      <c r="W26" s="97" t="s">
        <v>408</v>
      </c>
      <c r="X26" s="97" t="s">
        <v>409</v>
      </c>
      <c r="Y26" s="97" t="s">
        <v>409</v>
      </c>
      <c r="Z26" s="97" t="s">
        <v>409</v>
      </c>
      <c r="AA26" s="97" t="s">
        <v>409</v>
      </c>
      <c r="AB26" s="97" t="s">
        <v>409</v>
      </c>
      <c r="AC26" s="97" t="s">
        <v>408</v>
      </c>
      <c r="AD26" s="97" t="s">
        <v>409</v>
      </c>
      <c r="AE26" s="97" t="s">
        <v>409</v>
      </c>
      <c r="AF26" s="97" t="s">
        <v>408</v>
      </c>
      <c r="AG26" s="97" t="s">
        <v>408</v>
      </c>
      <c r="AH26" s="97" t="s">
        <v>409</v>
      </c>
      <c r="AI26" s="97" t="s">
        <v>408</v>
      </c>
      <c r="AJ26" s="97" t="s">
        <v>408</v>
      </c>
      <c r="AK26" s="97" t="s">
        <v>408</v>
      </c>
      <c r="AL26" s="97" t="s">
        <v>408</v>
      </c>
      <c r="AM26" s="97" t="s">
        <v>408</v>
      </c>
      <c r="AN26" s="97" t="s">
        <v>408</v>
      </c>
      <c r="AO26" s="97" t="s">
        <v>408</v>
      </c>
      <c r="AP26" s="97" t="s">
        <v>409</v>
      </c>
      <c r="AQ26" s="97" t="s">
        <v>408</v>
      </c>
      <c r="AR26" s="97" t="s">
        <v>408</v>
      </c>
      <c r="AS26" s="97" t="s">
        <v>408</v>
      </c>
      <c r="AT26" s="97" t="s">
        <v>409</v>
      </c>
      <c r="AU26" s="97" t="s">
        <v>409</v>
      </c>
      <c r="AV26" s="97" t="s">
        <v>410</v>
      </c>
      <c r="AW26" s="97" t="s">
        <v>62</v>
      </c>
      <c r="AX26" s="97" t="s">
        <v>410</v>
      </c>
      <c r="AY26" s="97" t="s">
        <v>410</v>
      </c>
      <c r="AZ26" s="97" t="s">
        <v>410</v>
      </c>
      <c r="BA26" s="97" t="s">
        <v>410</v>
      </c>
      <c r="BB26" s="97" t="s">
        <v>410</v>
      </c>
      <c r="BC26" s="97" t="s">
        <v>410</v>
      </c>
      <c r="BD26" s="97" t="s">
        <v>410</v>
      </c>
      <c r="BE26" s="97" t="s">
        <v>62</v>
      </c>
      <c r="BF26" s="97" t="s">
        <v>410</v>
      </c>
      <c r="BG26" s="97" t="s">
        <v>410</v>
      </c>
      <c r="BH26" s="97" t="s">
        <v>410</v>
      </c>
    </row>
    <row r="27" spans="1:60" ht="90" customHeight="1">
      <c r="A27" s="190"/>
      <c r="B27" s="130"/>
      <c r="C27" s="252"/>
      <c r="D27" s="127">
        <v>16</v>
      </c>
      <c r="E27" s="214" t="s">
        <v>241</v>
      </c>
      <c r="F27" s="215"/>
      <c r="G27" s="96" t="s">
        <v>408</v>
      </c>
      <c r="H27" s="97" t="s">
        <v>408</v>
      </c>
      <c r="I27" s="97" t="s">
        <v>408</v>
      </c>
      <c r="J27" s="97" t="s">
        <v>408</v>
      </c>
      <c r="K27" s="97" t="s">
        <v>408</v>
      </c>
      <c r="L27" s="97" t="s">
        <v>408</v>
      </c>
      <c r="M27" s="97" t="s">
        <v>408</v>
      </c>
      <c r="N27" s="97" t="s">
        <v>408</v>
      </c>
      <c r="O27" s="97" t="s">
        <v>408</v>
      </c>
      <c r="P27" s="97" t="s">
        <v>409</v>
      </c>
      <c r="Q27" s="97" t="s">
        <v>408</v>
      </c>
      <c r="R27" s="97" t="s">
        <v>409</v>
      </c>
      <c r="S27" s="97" t="s">
        <v>409</v>
      </c>
      <c r="T27" s="97" t="s">
        <v>409</v>
      </c>
      <c r="U27" s="97" t="s">
        <v>409</v>
      </c>
      <c r="V27" s="97" t="s">
        <v>408</v>
      </c>
      <c r="W27" s="97" t="s">
        <v>408</v>
      </c>
      <c r="X27" s="97" t="s">
        <v>409</v>
      </c>
      <c r="Y27" s="97" t="s">
        <v>409</v>
      </c>
      <c r="Z27" s="97" t="s">
        <v>409</v>
      </c>
      <c r="AA27" s="97" t="s">
        <v>409</v>
      </c>
      <c r="AB27" s="97" t="s">
        <v>409</v>
      </c>
      <c r="AC27" s="97" t="s">
        <v>408</v>
      </c>
      <c r="AD27" s="97" t="s">
        <v>409</v>
      </c>
      <c r="AE27" s="97" t="s">
        <v>409</v>
      </c>
      <c r="AF27" s="97" t="s">
        <v>408</v>
      </c>
      <c r="AG27" s="97" t="s">
        <v>408</v>
      </c>
      <c r="AH27" s="97" t="s">
        <v>409</v>
      </c>
      <c r="AI27" s="97" t="s">
        <v>408</v>
      </c>
      <c r="AJ27" s="97" t="s">
        <v>408</v>
      </c>
      <c r="AK27" s="97" t="s">
        <v>408</v>
      </c>
      <c r="AL27" s="97" t="s">
        <v>409</v>
      </c>
      <c r="AM27" s="97" t="s">
        <v>408</v>
      </c>
      <c r="AN27" s="97" t="s">
        <v>408</v>
      </c>
      <c r="AO27" s="97" t="s">
        <v>408</v>
      </c>
      <c r="AP27" s="97" t="s">
        <v>409</v>
      </c>
      <c r="AQ27" s="97" t="s">
        <v>408</v>
      </c>
      <c r="AR27" s="97" t="s">
        <v>408</v>
      </c>
      <c r="AS27" s="97" t="s">
        <v>408</v>
      </c>
      <c r="AT27" s="97" t="s">
        <v>408</v>
      </c>
      <c r="AU27" s="97" t="s">
        <v>408</v>
      </c>
      <c r="AV27" s="97" t="s">
        <v>410</v>
      </c>
      <c r="AW27" s="97" t="s">
        <v>62</v>
      </c>
      <c r="AX27" s="97" t="s">
        <v>410</v>
      </c>
      <c r="AY27" s="97" t="s">
        <v>410</v>
      </c>
      <c r="AZ27" s="97" t="s">
        <v>410</v>
      </c>
      <c r="BA27" s="97" t="s">
        <v>410</v>
      </c>
      <c r="BB27" s="97" t="s">
        <v>410</v>
      </c>
      <c r="BC27" s="97" t="s">
        <v>410</v>
      </c>
      <c r="BD27" s="97" t="s">
        <v>410</v>
      </c>
      <c r="BE27" s="97" t="s">
        <v>62</v>
      </c>
      <c r="BF27" s="97" t="s">
        <v>410</v>
      </c>
      <c r="BG27" s="97" t="s">
        <v>410</v>
      </c>
      <c r="BH27" s="97" t="s">
        <v>410</v>
      </c>
    </row>
    <row r="28" spans="1:60" ht="90" customHeight="1" thickBot="1">
      <c r="A28" s="190"/>
      <c r="B28" s="130"/>
      <c r="C28" s="252"/>
      <c r="D28" s="127">
        <v>17</v>
      </c>
      <c r="E28" s="214" t="s">
        <v>242</v>
      </c>
      <c r="F28" s="215"/>
      <c r="G28" s="96" t="s">
        <v>408</v>
      </c>
      <c r="H28" s="97" t="s">
        <v>408</v>
      </c>
      <c r="I28" s="97" t="s">
        <v>408</v>
      </c>
      <c r="J28" s="97" t="s">
        <v>408</v>
      </c>
      <c r="K28" s="97" t="s">
        <v>409</v>
      </c>
      <c r="L28" s="97" t="s">
        <v>408</v>
      </c>
      <c r="M28" s="97" t="s">
        <v>408</v>
      </c>
      <c r="N28" s="97" t="s">
        <v>408</v>
      </c>
      <c r="O28" s="97" t="s">
        <v>409</v>
      </c>
      <c r="P28" s="97" t="s">
        <v>409</v>
      </c>
      <c r="Q28" s="97" t="s">
        <v>409</v>
      </c>
      <c r="R28" s="97" t="s">
        <v>409</v>
      </c>
      <c r="S28" s="97" t="s">
        <v>409</v>
      </c>
      <c r="T28" s="97" t="s">
        <v>409</v>
      </c>
      <c r="U28" s="97" t="s">
        <v>409</v>
      </c>
      <c r="V28" s="97" t="s">
        <v>408</v>
      </c>
      <c r="W28" s="97" t="s">
        <v>409</v>
      </c>
      <c r="X28" s="97" t="s">
        <v>409</v>
      </c>
      <c r="Y28" s="97" t="s">
        <v>409</v>
      </c>
      <c r="Z28" s="97" t="s">
        <v>409</v>
      </c>
      <c r="AA28" s="97" t="s">
        <v>409</v>
      </c>
      <c r="AB28" s="97" t="s">
        <v>409</v>
      </c>
      <c r="AC28" s="97" t="s">
        <v>408</v>
      </c>
      <c r="AD28" s="97" t="s">
        <v>409</v>
      </c>
      <c r="AE28" s="97" t="s">
        <v>409</v>
      </c>
      <c r="AF28" s="97" t="s">
        <v>408</v>
      </c>
      <c r="AG28" s="97" t="s">
        <v>408</v>
      </c>
      <c r="AH28" s="97" t="s">
        <v>409</v>
      </c>
      <c r="AI28" s="97" t="s">
        <v>408</v>
      </c>
      <c r="AJ28" s="97" t="s">
        <v>408</v>
      </c>
      <c r="AK28" s="97" t="s">
        <v>408</v>
      </c>
      <c r="AL28" s="97" t="s">
        <v>409</v>
      </c>
      <c r="AM28" s="97" t="s">
        <v>408</v>
      </c>
      <c r="AN28" s="97" t="s">
        <v>409</v>
      </c>
      <c r="AO28" s="97" t="s">
        <v>408</v>
      </c>
      <c r="AP28" s="97" t="s">
        <v>409</v>
      </c>
      <c r="AQ28" s="97" t="s">
        <v>409</v>
      </c>
      <c r="AR28" s="97" t="s">
        <v>408</v>
      </c>
      <c r="AS28" s="97" t="s">
        <v>408</v>
      </c>
      <c r="AT28" s="97" t="s">
        <v>409</v>
      </c>
      <c r="AU28" s="97" t="s">
        <v>409</v>
      </c>
      <c r="AV28" s="97" t="s">
        <v>410</v>
      </c>
      <c r="AW28" s="97" t="s">
        <v>62</v>
      </c>
      <c r="AX28" s="97" t="s">
        <v>410</v>
      </c>
      <c r="AY28" s="97" t="s">
        <v>410</v>
      </c>
      <c r="AZ28" s="97" t="s">
        <v>410</v>
      </c>
      <c r="BA28" s="97" t="s">
        <v>410</v>
      </c>
      <c r="BB28" s="97" t="s">
        <v>410</v>
      </c>
      <c r="BC28" s="97" t="s">
        <v>410</v>
      </c>
      <c r="BD28" s="97" t="s">
        <v>410</v>
      </c>
      <c r="BE28" s="97" t="s">
        <v>62</v>
      </c>
      <c r="BF28" s="97" t="s">
        <v>410</v>
      </c>
      <c r="BG28" s="97" t="s">
        <v>410</v>
      </c>
      <c r="BH28" s="97" t="s">
        <v>410</v>
      </c>
    </row>
    <row r="29" spans="1:60" ht="90" customHeight="1">
      <c r="A29" s="190"/>
      <c r="B29" s="130"/>
      <c r="C29" s="253" t="s">
        <v>429</v>
      </c>
      <c r="D29" s="128">
        <v>18</v>
      </c>
      <c r="E29" s="216" t="s">
        <v>243</v>
      </c>
      <c r="F29" s="217"/>
      <c r="G29" s="96" t="s">
        <v>408</v>
      </c>
      <c r="H29" s="97" t="s">
        <v>408</v>
      </c>
      <c r="I29" s="97" t="s">
        <v>408</v>
      </c>
      <c r="J29" s="97" t="s">
        <v>408</v>
      </c>
      <c r="K29" s="97" t="s">
        <v>408</v>
      </c>
      <c r="L29" s="97" t="s">
        <v>408</v>
      </c>
      <c r="M29" s="97" t="s">
        <v>408</v>
      </c>
      <c r="N29" s="97" t="s">
        <v>408</v>
      </c>
      <c r="O29" s="97" t="s">
        <v>408</v>
      </c>
      <c r="P29" s="97" t="s">
        <v>409</v>
      </c>
      <c r="Q29" s="97" t="s">
        <v>408</v>
      </c>
      <c r="R29" s="97" t="s">
        <v>409</v>
      </c>
      <c r="S29" s="97" t="s">
        <v>408</v>
      </c>
      <c r="T29" s="97" t="s">
        <v>408</v>
      </c>
      <c r="U29" s="97" t="s">
        <v>409</v>
      </c>
      <c r="V29" s="97" t="s">
        <v>409</v>
      </c>
      <c r="W29" s="97" t="s">
        <v>408</v>
      </c>
      <c r="X29" s="97" t="s">
        <v>409</v>
      </c>
      <c r="Y29" s="97" t="s">
        <v>409</v>
      </c>
      <c r="Z29" s="97" t="s">
        <v>408</v>
      </c>
      <c r="AA29" s="97" t="s">
        <v>409</v>
      </c>
      <c r="AB29" s="97" t="s">
        <v>409</v>
      </c>
      <c r="AC29" s="97" t="s">
        <v>409</v>
      </c>
      <c r="AD29" s="97" t="s">
        <v>408</v>
      </c>
      <c r="AE29" s="97" t="s">
        <v>409</v>
      </c>
      <c r="AF29" s="97" t="s">
        <v>409</v>
      </c>
      <c r="AG29" s="97" t="s">
        <v>409</v>
      </c>
      <c r="AH29" s="97" t="s">
        <v>409</v>
      </c>
      <c r="AI29" s="97" t="s">
        <v>408</v>
      </c>
      <c r="AJ29" s="97" t="s">
        <v>408</v>
      </c>
      <c r="AK29" s="97" t="s">
        <v>408</v>
      </c>
      <c r="AL29" s="97" t="s">
        <v>408</v>
      </c>
      <c r="AM29" s="97" t="s">
        <v>409</v>
      </c>
      <c r="AN29" s="97" t="s">
        <v>409</v>
      </c>
      <c r="AO29" s="97" t="s">
        <v>408</v>
      </c>
      <c r="AP29" s="97" t="s">
        <v>409</v>
      </c>
      <c r="AQ29" s="97" t="s">
        <v>408</v>
      </c>
      <c r="AR29" s="97" t="s">
        <v>408</v>
      </c>
      <c r="AS29" s="97" t="s">
        <v>408</v>
      </c>
      <c r="AT29" s="97" t="s">
        <v>408</v>
      </c>
      <c r="AU29" s="97" t="s">
        <v>408</v>
      </c>
      <c r="AV29" s="97" t="s">
        <v>410</v>
      </c>
      <c r="AW29" s="97" t="s">
        <v>62</v>
      </c>
      <c r="AX29" s="97" t="s">
        <v>410</v>
      </c>
      <c r="AY29" s="97" t="s">
        <v>410</v>
      </c>
      <c r="AZ29" s="97" t="s">
        <v>410</v>
      </c>
      <c r="BA29" s="97" t="s">
        <v>410</v>
      </c>
      <c r="BB29" s="97" t="s">
        <v>410</v>
      </c>
      <c r="BC29" s="97" t="s">
        <v>410</v>
      </c>
      <c r="BD29" s="97" t="s">
        <v>410</v>
      </c>
      <c r="BE29" s="97" t="s">
        <v>62</v>
      </c>
      <c r="BF29" s="97" t="s">
        <v>410</v>
      </c>
      <c r="BG29" s="97" t="s">
        <v>410</v>
      </c>
      <c r="BH29" s="97" t="s">
        <v>410</v>
      </c>
    </row>
    <row r="30" spans="1:60" ht="90" customHeight="1">
      <c r="A30" s="190"/>
      <c r="B30" s="130"/>
      <c r="C30" s="254"/>
      <c r="D30" s="128">
        <v>19</v>
      </c>
      <c r="E30" s="216" t="s">
        <v>244</v>
      </c>
      <c r="F30" s="217"/>
      <c r="G30" s="96" t="s">
        <v>408</v>
      </c>
      <c r="H30" s="97" t="s">
        <v>408</v>
      </c>
      <c r="I30" s="97" t="s">
        <v>408</v>
      </c>
      <c r="J30" s="97" t="s">
        <v>408</v>
      </c>
      <c r="K30" s="97" t="s">
        <v>408</v>
      </c>
      <c r="L30" s="97" t="s">
        <v>408</v>
      </c>
      <c r="M30" s="97" t="s">
        <v>408</v>
      </c>
      <c r="N30" s="97" t="s">
        <v>408</v>
      </c>
      <c r="O30" s="97" t="s">
        <v>408</v>
      </c>
      <c r="P30" s="97" t="s">
        <v>409</v>
      </c>
      <c r="Q30" s="97" t="s">
        <v>408</v>
      </c>
      <c r="R30" s="97" t="s">
        <v>409</v>
      </c>
      <c r="S30" s="97" t="s">
        <v>408</v>
      </c>
      <c r="T30" s="97" t="s">
        <v>408</v>
      </c>
      <c r="U30" s="97" t="s">
        <v>409</v>
      </c>
      <c r="V30" s="97" t="s">
        <v>409</v>
      </c>
      <c r="W30" s="97" t="s">
        <v>408</v>
      </c>
      <c r="X30" s="97" t="s">
        <v>409</v>
      </c>
      <c r="Y30" s="97" t="s">
        <v>409</v>
      </c>
      <c r="Z30" s="97" t="s">
        <v>408</v>
      </c>
      <c r="AA30" s="97" t="s">
        <v>409</v>
      </c>
      <c r="AB30" s="97" t="s">
        <v>409</v>
      </c>
      <c r="AC30" s="97" t="s">
        <v>409</v>
      </c>
      <c r="AD30" s="97" t="s">
        <v>408</v>
      </c>
      <c r="AE30" s="97" t="s">
        <v>409</v>
      </c>
      <c r="AF30" s="97" t="s">
        <v>409</v>
      </c>
      <c r="AG30" s="97" t="s">
        <v>409</v>
      </c>
      <c r="AH30" s="97" t="s">
        <v>409</v>
      </c>
      <c r="AI30" s="97" t="s">
        <v>408</v>
      </c>
      <c r="AJ30" s="97" t="s">
        <v>408</v>
      </c>
      <c r="AK30" s="97" t="s">
        <v>408</v>
      </c>
      <c r="AL30" s="97" t="s">
        <v>408</v>
      </c>
      <c r="AM30" s="97" t="s">
        <v>409</v>
      </c>
      <c r="AN30" s="97" t="s">
        <v>409</v>
      </c>
      <c r="AO30" s="97" t="s">
        <v>408</v>
      </c>
      <c r="AP30" s="97" t="s">
        <v>409</v>
      </c>
      <c r="AQ30" s="97" t="s">
        <v>408</v>
      </c>
      <c r="AR30" s="97" t="s">
        <v>408</v>
      </c>
      <c r="AS30" s="97" t="s">
        <v>408</v>
      </c>
      <c r="AT30" s="97" t="s">
        <v>408</v>
      </c>
      <c r="AU30" s="97" t="s">
        <v>408</v>
      </c>
      <c r="AV30" s="97" t="s">
        <v>410</v>
      </c>
      <c r="AW30" s="97" t="s">
        <v>62</v>
      </c>
      <c r="AX30" s="97" t="s">
        <v>410</v>
      </c>
      <c r="AY30" s="97" t="s">
        <v>410</v>
      </c>
      <c r="AZ30" s="97" t="s">
        <v>410</v>
      </c>
      <c r="BA30" s="97" t="s">
        <v>410</v>
      </c>
      <c r="BB30" s="97" t="s">
        <v>410</v>
      </c>
      <c r="BC30" s="97" t="s">
        <v>410</v>
      </c>
      <c r="BD30" s="97" t="s">
        <v>410</v>
      </c>
      <c r="BE30" s="97" t="s">
        <v>62</v>
      </c>
      <c r="BF30" s="97" t="s">
        <v>410</v>
      </c>
      <c r="BG30" s="97" t="s">
        <v>410</v>
      </c>
      <c r="BH30" s="97" t="s">
        <v>410</v>
      </c>
    </row>
    <row r="31" spans="1:60" ht="90" customHeight="1">
      <c r="A31" s="190"/>
      <c r="B31" s="130"/>
      <c r="C31" s="254"/>
      <c r="D31" s="128">
        <v>20</v>
      </c>
      <c r="E31" s="216" t="s">
        <v>245</v>
      </c>
      <c r="F31" s="217"/>
      <c r="G31" s="96" t="s">
        <v>408</v>
      </c>
      <c r="H31" s="97" t="s">
        <v>408</v>
      </c>
      <c r="I31" s="97" t="s">
        <v>408</v>
      </c>
      <c r="J31" s="97" t="s">
        <v>408</v>
      </c>
      <c r="K31" s="97" t="s">
        <v>408</v>
      </c>
      <c r="L31" s="97" t="s">
        <v>408</v>
      </c>
      <c r="M31" s="97" t="s">
        <v>408</v>
      </c>
      <c r="N31" s="97" t="s">
        <v>408</v>
      </c>
      <c r="O31" s="97" t="s">
        <v>408</v>
      </c>
      <c r="P31" s="97" t="s">
        <v>409</v>
      </c>
      <c r="Q31" s="97" t="s">
        <v>408</v>
      </c>
      <c r="R31" s="97" t="s">
        <v>409</v>
      </c>
      <c r="S31" s="97" t="s">
        <v>408</v>
      </c>
      <c r="T31" s="97" t="s">
        <v>408</v>
      </c>
      <c r="U31" s="97" t="s">
        <v>409</v>
      </c>
      <c r="V31" s="97" t="s">
        <v>409</v>
      </c>
      <c r="W31" s="97" t="s">
        <v>408</v>
      </c>
      <c r="X31" s="97" t="s">
        <v>409</v>
      </c>
      <c r="Y31" s="97" t="s">
        <v>409</v>
      </c>
      <c r="Z31" s="97" t="s">
        <v>408</v>
      </c>
      <c r="AA31" s="97" t="s">
        <v>409</v>
      </c>
      <c r="AB31" s="97" t="s">
        <v>409</v>
      </c>
      <c r="AC31" s="97" t="s">
        <v>409</v>
      </c>
      <c r="AD31" s="97" t="s">
        <v>408</v>
      </c>
      <c r="AE31" s="97" t="s">
        <v>409</v>
      </c>
      <c r="AF31" s="97" t="s">
        <v>408</v>
      </c>
      <c r="AG31" s="97" t="s">
        <v>408</v>
      </c>
      <c r="AH31" s="97" t="s">
        <v>409</v>
      </c>
      <c r="AI31" s="97" t="s">
        <v>408</v>
      </c>
      <c r="AJ31" s="97" t="s">
        <v>408</v>
      </c>
      <c r="AK31" s="97" t="s">
        <v>408</v>
      </c>
      <c r="AL31" s="97" t="s">
        <v>408</v>
      </c>
      <c r="AM31" s="97" t="s">
        <v>409</v>
      </c>
      <c r="AN31" s="97" t="s">
        <v>409</v>
      </c>
      <c r="AO31" s="97" t="s">
        <v>408</v>
      </c>
      <c r="AP31" s="97" t="s">
        <v>409</v>
      </c>
      <c r="AQ31" s="97" t="s">
        <v>408</v>
      </c>
      <c r="AR31" s="97" t="s">
        <v>408</v>
      </c>
      <c r="AS31" s="97" t="s">
        <v>408</v>
      </c>
      <c r="AT31" s="97" t="s">
        <v>408</v>
      </c>
      <c r="AU31" s="97" t="s">
        <v>408</v>
      </c>
      <c r="AV31" s="97" t="s">
        <v>410</v>
      </c>
      <c r="AW31" s="97" t="s">
        <v>62</v>
      </c>
      <c r="AX31" s="97" t="s">
        <v>410</v>
      </c>
      <c r="AY31" s="97" t="s">
        <v>410</v>
      </c>
      <c r="AZ31" s="97" t="s">
        <v>410</v>
      </c>
      <c r="BA31" s="97" t="s">
        <v>410</v>
      </c>
      <c r="BB31" s="97" t="s">
        <v>410</v>
      </c>
      <c r="BC31" s="97" t="s">
        <v>410</v>
      </c>
      <c r="BD31" s="97" t="s">
        <v>410</v>
      </c>
      <c r="BE31" s="97" t="s">
        <v>62</v>
      </c>
      <c r="BF31" s="97" t="s">
        <v>410</v>
      </c>
      <c r="BG31" s="97" t="s">
        <v>410</v>
      </c>
      <c r="BH31" s="97" t="s">
        <v>410</v>
      </c>
    </row>
    <row r="32" spans="1:60" ht="90" customHeight="1" thickBot="1">
      <c r="A32" s="190"/>
      <c r="B32" s="130"/>
      <c r="C32" s="254"/>
      <c r="D32" s="128">
        <v>21</v>
      </c>
      <c r="E32" s="216" t="s">
        <v>246</v>
      </c>
      <c r="F32" s="217"/>
      <c r="G32" s="96" t="s">
        <v>408</v>
      </c>
      <c r="H32" s="97" t="s">
        <v>408</v>
      </c>
      <c r="I32" s="97" t="s">
        <v>408</v>
      </c>
      <c r="J32" s="97" t="s">
        <v>408</v>
      </c>
      <c r="K32" s="97" t="s">
        <v>408</v>
      </c>
      <c r="L32" s="97" t="s">
        <v>408</v>
      </c>
      <c r="M32" s="97" t="s">
        <v>408</v>
      </c>
      <c r="N32" s="97" t="s">
        <v>408</v>
      </c>
      <c r="O32" s="97" t="s">
        <v>409</v>
      </c>
      <c r="P32" s="97" t="s">
        <v>409</v>
      </c>
      <c r="Q32" s="97" t="s">
        <v>409</v>
      </c>
      <c r="R32" s="97" t="s">
        <v>409</v>
      </c>
      <c r="S32" s="97" t="s">
        <v>408</v>
      </c>
      <c r="T32" s="97" t="s">
        <v>408</v>
      </c>
      <c r="U32" s="97" t="s">
        <v>409</v>
      </c>
      <c r="V32" s="97" t="s">
        <v>409</v>
      </c>
      <c r="W32" s="97" t="s">
        <v>408</v>
      </c>
      <c r="X32" s="97" t="s">
        <v>409</v>
      </c>
      <c r="Y32" s="97" t="s">
        <v>409</v>
      </c>
      <c r="Z32" s="97" t="s">
        <v>408</v>
      </c>
      <c r="AA32" s="97" t="s">
        <v>409</v>
      </c>
      <c r="AB32" s="97" t="s">
        <v>409</v>
      </c>
      <c r="AC32" s="97" t="s">
        <v>409</v>
      </c>
      <c r="AD32" s="97" t="s">
        <v>408</v>
      </c>
      <c r="AE32" s="97" t="s">
        <v>409</v>
      </c>
      <c r="AF32" s="97" t="s">
        <v>408</v>
      </c>
      <c r="AG32" s="97" t="s">
        <v>408</v>
      </c>
      <c r="AH32" s="97" t="s">
        <v>409</v>
      </c>
      <c r="AI32" s="97" t="s">
        <v>408</v>
      </c>
      <c r="AJ32" s="97" t="s">
        <v>408</v>
      </c>
      <c r="AK32" s="97" t="s">
        <v>408</v>
      </c>
      <c r="AL32" s="97" t="s">
        <v>409</v>
      </c>
      <c r="AM32" s="97" t="s">
        <v>408</v>
      </c>
      <c r="AN32" s="97" t="s">
        <v>408</v>
      </c>
      <c r="AO32" s="97" t="s">
        <v>408</v>
      </c>
      <c r="AP32" s="97" t="s">
        <v>409</v>
      </c>
      <c r="AQ32" s="97" t="s">
        <v>408</v>
      </c>
      <c r="AR32" s="97" t="s">
        <v>408</v>
      </c>
      <c r="AS32" s="97" t="s">
        <v>408</v>
      </c>
      <c r="AT32" s="97" t="s">
        <v>409</v>
      </c>
      <c r="AU32" s="97" t="s">
        <v>409</v>
      </c>
      <c r="AV32" s="97" t="s">
        <v>410</v>
      </c>
      <c r="AW32" s="97" t="s">
        <v>62</v>
      </c>
      <c r="AX32" s="97" t="s">
        <v>410</v>
      </c>
      <c r="AY32" s="97" t="s">
        <v>410</v>
      </c>
      <c r="AZ32" s="97" t="s">
        <v>410</v>
      </c>
      <c r="BA32" s="97" t="s">
        <v>410</v>
      </c>
      <c r="BB32" s="97" t="s">
        <v>410</v>
      </c>
      <c r="BC32" s="97" t="s">
        <v>410</v>
      </c>
      <c r="BD32" s="97" t="s">
        <v>410</v>
      </c>
      <c r="BE32" s="97" t="s">
        <v>62</v>
      </c>
      <c r="BF32" s="97" t="s">
        <v>410</v>
      </c>
      <c r="BG32" s="97" t="s">
        <v>410</v>
      </c>
      <c r="BH32" s="97" t="s">
        <v>410</v>
      </c>
    </row>
    <row r="33" spans="1:60" ht="101.25" customHeight="1" thickBot="1">
      <c r="A33" s="190"/>
      <c r="B33" s="130"/>
      <c r="C33" s="129" t="s">
        <v>426</v>
      </c>
      <c r="D33" s="128">
        <v>22</v>
      </c>
      <c r="E33" s="216" t="s">
        <v>247</v>
      </c>
      <c r="F33" s="217"/>
      <c r="G33" s="96" t="s">
        <v>408</v>
      </c>
      <c r="H33" s="97" t="s">
        <v>408</v>
      </c>
      <c r="I33" s="97" t="s">
        <v>408</v>
      </c>
      <c r="J33" s="97" t="s">
        <v>408</v>
      </c>
      <c r="K33" s="97" t="s">
        <v>408</v>
      </c>
      <c r="L33" s="97" t="s">
        <v>408</v>
      </c>
      <c r="M33" s="97" t="s">
        <v>408</v>
      </c>
      <c r="N33" s="97" t="s">
        <v>409</v>
      </c>
      <c r="O33" s="97" t="s">
        <v>409</v>
      </c>
      <c r="P33" s="97" t="s">
        <v>409</v>
      </c>
      <c r="Q33" s="97" t="s">
        <v>409</v>
      </c>
      <c r="R33" s="97" t="s">
        <v>409</v>
      </c>
      <c r="S33" s="97" t="s">
        <v>408</v>
      </c>
      <c r="T33" s="97" t="s">
        <v>408</v>
      </c>
      <c r="U33" s="97" t="s">
        <v>409</v>
      </c>
      <c r="V33" s="97" t="s">
        <v>409</v>
      </c>
      <c r="W33" s="97" t="s">
        <v>409</v>
      </c>
      <c r="X33" s="97" t="s">
        <v>409</v>
      </c>
      <c r="Y33" s="97" t="s">
        <v>409</v>
      </c>
      <c r="Z33" s="97" t="s">
        <v>409</v>
      </c>
      <c r="AA33" s="97" t="s">
        <v>409</v>
      </c>
      <c r="AB33" s="97" t="s">
        <v>409</v>
      </c>
      <c r="AC33" s="97" t="s">
        <v>409</v>
      </c>
      <c r="AD33" s="97" t="s">
        <v>409</v>
      </c>
      <c r="AE33" s="97" t="s">
        <v>409</v>
      </c>
      <c r="AF33" s="97" t="s">
        <v>409</v>
      </c>
      <c r="AG33" s="97" t="s">
        <v>409</v>
      </c>
      <c r="AH33" s="97" t="s">
        <v>409</v>
      </c>
      <c r="AI33" s="97" t="s">
        <v>409</v>
      </c>
      <c r="AJ33" s="97" t="s">
        <v>408</v>
      </c>
      <c r="AK33" s="97" t="s">
        <v>408</v>
      </c>
      <c r="AL33" s="97" t="s">
        <v>408</v>
      </c>
      <c r="AM33" s="97" t="s">
        <v>409</v>
      </c>
      <c r="AN33" s="97" t="s">
        <v>409</v>
      </c>
      <c r="AO33" s="97" t="s">
        <v>408</v>
      </c>
      <c r="AP33" s="97" t="s">
        <v>409</v>
      </c>
      <c r="AQ33" s="97" t="s">
        <v>408</v>
      </c>
      <c r="AR33" s="97" t="s">
        <v>408</v>
      </c>
      <c r="AS33" s="97" t="s">
        <v>408</v>
      </c>
      <c r="AT33" s="97" t="s">
        <v>408</v>
      </c>
      <c r="AU33" s="97" t="s">
        <v>408</v>
      </c>
      <c r="AV33" s="97" t="s">
        <v>410</v>
      </c>
      <c r="AW33" s="97" t="s">
        <v>62</v>
      </c>
      <c r="AX33" s="97" t="s">
        <v>410</v>
      </c>
      <c r="AY33" s="97" t="s">
        <v>410</v>
      </c>
      <c r="AZ33" s="97" t="s">
        <v>408</v>
      </c>
      <c r="BA33" s="97" t="s">
        <v>410</v>
      </c>
      <c r="BB33" s="97" t="s">
        <v>410</v>
      </c>
      <c r="BC33" s="97" t="s">
        <v>410</v>
      </c>
      <c r="BD33" s="97" t="s">
        <v>410</v>
      </c>
      <c r="BE33" s="97" t="s">
        <v>62</v>
      </c>
      <c r="BF33" s="97" t="s">
        <v>410</v>
      </c>
      <c r="BG33" s="97" t="s">
        <v>410</v>
      </c>
      <c r="BH33" s="97" t="s">
        <v>410</v>
      </c>
    </row>
    <row r="34" spans="1:60" ht="90" customHeight="1">
      <c r="A34" s="190"/>
      <c r="B34" s="208" t="s">
        <v>433</v>
      </c>
      <c r="C34" s="202" t="s">
        <v>430</v>
      </c>
      <c r="D34" s="44">
        <v>23</v>
      </c>
      <c r="E34" s="218" t="s">
        <v>248</v>
      </c>
      <c r="F34" s="219"/>
      <c r="G34" s="96" t="s">
        <v>408</v>
      </c>
      <c r="H34" s="97" t="s">
        <v>408</v>
      </c>
      <c r="I34" s="97" t="s">
        <v>408</v>
      </c>
      <c r="J34" s="97" t="s">
        <v>408</v>
      </c>
      <c r="K34" s="97" t="s">
        <v>408</v>
      </c>
      <c r="L34" s="97" t="s">
        <v>408</v>
      </c>
      <c r="M34" s="97" t="s">
        <v>408</v>
      </c>
      <c r="N34" s="97" t="s">
        <v>408</v>
      </c>
      <c r="O34" s="97" t="s">
        <v>408</v>
      </c>
      <c r="P34" s="97" t="s">
        <v>408</v>
      </c>
      <c r="Q34" s="97" t="s">
        <v>408</v>
      </c>
      <c r="R34" s="97" t="s">
        <v>409</v>
      </c>
      <c r="S34" s="97" t="s">
        <v>409</v>
      </c>
      <c r="T34" s="97" t="s">
        <v>409</v>
      </c>
      <c r="U34" s="97" t="s">
        <v>409</v>
      </c>
      <c r="V34" s="97" t="s">
        <v>409</v>
      </c>
      <c r="W34" s="97" t="s">
        <v>408</v>
      </c>
      <c r="X34" s="97" t="s">
        <v>408</v>
      </c>
      <c r="Y34" s="97" t="s">
        <v>409</v>
      </c>
      <c r="Z34" s="97" t="s">
        <v>409</v>
      </c>
      <c r="AA34" s="97" t="s">
        <v>409</v>
      </c>
      <c r="AB34" s="97" t="s">
        <v>409</v>
      </c>
      <c r="AC34" s="97" t="s">
        <v>409</v>
      </c>
      <c r="AD34" s="97" t="s">
        <v>409</v>
      </c>
      <c r="AE34" s="97" t="s">
        <v>409</v>
      </c>
      <c r="AF34" s="97" t="s">
        <v>409</v>
      </c>
      <c r="AG34" s="97" t="s">
        <v>409</v>
      </c>
      <c r="AH34" s="97" t="s">
        <v>409</v>
      </c>
      <c r="AI34" s="97" t="s">
        <v>409</v>
      </c>
      <c r="AJ34" s="97" t="s">
        <v>408</v>
      </c>
      <c r="AK34" s="97" t="s">
        <v>408</v>
      </c>
      <c r="AL34" s="97" t="s">
        <v>409</v>
      </c>
      <c r="AM34" s="97" t="s">
        <v>409</v>
      </c>
      <c r="AN34" s="97" t="s">
        <v>409</v>
      </c>
      <c r="AO34" s="97" t="s">
        <v>408</v>
      </c>
      <c r="AP34" s="97" t="s">
        <v>408</v>
      </c>
      <c r="AQ34" s="97" t="s">
        <v>408</v>
      </c>
      <c r="AR34" s="97" t="s">
        <v>408</v>
      </c>
      <c r="AS34" s="97" t="s">
        <v>408</v>
      </c>
      <c r="AT34" s="97" t="s">
        <v>408</v>
      </c>
      <c r="AU34" s="97" t="s">
        <v>408</v>
      </c>
      <c r="AV34" s="97" t="s">
        <v>408</v>
      </c>
      <c r="AW34" s="97" t="s">
        <v>62</v>
      </c>
      <c r="AX34" s="97" t="s">
        <v>410</v>
      </c>
      <c r="AY34" s="97" t="s">
        <v>410</v>
      </c>
      <c r="AZ34" s="97" t="s">
        <v>410</v>
      </c>
      <c r="BA34" s="97" t="s">
        <v>410</v>
      </c>
      <c r="BB34" s="97" t="s">
        <v>410</v>
      </c>
      <c r="BC34" s="97" t="s">
        <v>410</v>
      </c>
      <c r="BD34" s="97" t="s">
        <v>410</v>
      </c>
      <c r="BE34" s="97" t="s">
        <v>62</v>
      </c>
      <c r="BF34" s="97" t="s">
        <v>410</v>
      </c>
      <c r="BG34" s="97" t="s">
        <v>410</v>
      </c>
      <c r="BH34" s="97" t="s">
        <v>410</v>
      </c>
    </row>
    <row r="35" spans="1:60" ht="90" customHeight="1">
      <c r="A35" s="190"/>
      <c r="B35" s="208"/>
      <c r="C35" s="203"/>
      <c r="D35" s="44">
        <v>24</v>
      </c>
      <c r="E35" s="218" t="s">
        <v>249</v>
      </c>
      <c r="F35" s="219"/>
      <c r="G35" s="96" t="s">
        <v>408</v>
      </c>
      <c r="H35" s="97" t="s">
        <v>408</v>
      </c>
      <c r="I35" s="97" t="s">
        <v>408</v>
      </c>
      <c r="J35" s="97" t="s">
        <v>408</v>
      </c>
      <c r="K35" s="97" t="s">
        <v>408</v>
      </c>
      <c r="L35" s="97" t="s">
        <v>408</v>
      </c>
      <c r="M35" s="97" t="s">
        <v>408</v>
      </c>
      <c r="N35" s="97" t="s">
        <v>408</v>
      </c>
      <c r="O35" s="97" t="s">
        <v>408</v>
      </c>
      <c r="P35" s="97" t="s">
        <v>408</v>
      </c>
      <c r="Q35" s="97" t="s">
        <v>408</v>
      </c>
      <c r="R35" s="97" t="s">
        <v>409</v>
      </c>
      <c r="S35" s="97" t="s">
        <v>409</v>
      </c>
      <c r="T35" s="97" t="s">
        <v>409</v>
      </c>
      <c r="U35" s="97" t="s">
        <v>409</v>
      </c>
      <c r="V35" s="97" t="s">
        <v>409</v>
      </c>
      <c r="W35" s="97" t="s">
        <v>409</v>
      </c>
      <c r="X35" s="97" t="s">
        <v>408</v>
      </c>
      <c r="Y35" s="97" t="s">
        <v>409</v>
      </c>
      <c r="Z35" s="97" t="s">
        <v>409</v>
      </c>
      <c r="AA35" s="97" t="s">
        <v>409</v>
      </c>
      <c r="AB35" s="97" t="s">
        <v>409</v>
      </c>
      <c r="AC35" s="97" t="s">
        <v>409</v>
      </c>
      <c r="AD35" s="97" t="s">
        <v>409</v>
      </c>
      <c r="AE35" s="97" t="s">
        <v>409</v>
      </c>
      <c r="AF35" s="97" t="s">
        <v>409</v>
      </c>
      <c r="AG35" s="97" t="s">
        <v>409</v>
      </c>
      <c r="AH35" s="97" t="s">
        <v>409</v>
      </c>
      <c r="AI35" s="97" t="s">
        <v>409</v>
      </c>
      <c r="AJ35" s="97" t="s">
        <v>408</v>
      </c>
      <c r="AK35" s="97" t="s">
        <v>408</v>
      </c>
      <c r="AL35" s="97" t="s">
        <v>409</v>
      </c>
      <c r="AM35" s="97" t="s">
        <v>409</v>
      </c>
      <c r="AN35" s="97" t="s">
        <v>409</v>
      </c>
      <c r="AO35" s="97" t="s">
        <v>408</v>
      </c>
      <c r="AP35" s="97" t="s">
        <v>408</v>
      </c>
      <c r="AQ35" s="97" t="s">
        <v>408</v>
      </c>
      <c r="AR35" s="97" t="s">
        <v>408</v>
      </c>
      <c r="AS35" s="97" t="s">
        <v>408</v>
      </c>
      <c r="AT35" s="97" t="s">
        <v>408</v>
      </c>
      <c r="AU35" s="97" t="s">
        <v>408</v>
      </c>
      <c r="AV35" s="97" t="s">
        <v>408</v>
      </c>
      <c r="AW35" s="97" t="s">
        <v>62</v>
      </c>
      <c r="AX35" s="97" t="s">
        <v>410</v>
      </c>
      <c r="AY35" s="97" t="s">
        <v>410</v>
      </c>
      <c r="AZ35" s="97" t="s">
        <v>410</v>
      </c>
      <c r="BA35" s="97" t="s">
        <v>410</v>
      </c>
      <c r="BB35" s="97" t="s">
        <v>410</v>
      </c>
      <c r="BC35" s="97" t="s">
        <v>410</v>
      </c>
      <c r="BD35" s="97" t="s">
        <v>410</v>
      </c>
      <c r="BE35" s="97" t="s">
        <v>62</v>
      </c>
      <c r="BF35" s="97" t="s">
        <v>410</v>
      </c>
      <c r="BG35" s="97" t="s">
        <v>410</v>
      </c>
      <c r="BH35" s="97" t="s">
        <v>410</v>
      </c>
    </row>
    <row r="36" spans="1:60" ht="90" customHeight="1">
      <c r="A36" s="190"/>
      <c r="B36" s="208"/>
      <c r="C36" s="203"/>
      <c r="D36" s="44">
        <v>25</v>
      </c>
      <c r="E36" s="218" t="s">
        <v>250</v>
      </c>
      <c r="F36" s="219"/>
      <c r="G36" s="96" t="s">
        <v>408</v>
      </c>
      <c r="H36" s="97" t="s">
        <v>408</v>
      </c>
      <c r="I36" s="97" t="s">
        <v>408</v>
      </c>
      <c r="J36" s="97" t="s">
        <v>408</v>
      </c>
      <c r="K36" s="97" t="s">
        <v>408</v>
      </c>
      <c r="L36" s="97" t="s">
        <v>408</v>
      </c>
      <c r="M36" s="97" t="s">
        <v>408</v>
      </c>
      <c r="N36" s="97" t="s">
        <v>408</v>
      </c>
      <c r="O36" s="97" t="s">
        <v>409</v>
      </c>
      <c r="P36" s="97" t="s">
        <v>409</v>
      </c>
      <c r="Q36" s="97" t="s">
        <v>409</v>
      </c>
      <c r="R36" s="97" t="s">
        <v>409</v>
      </c>
      <c r="S36" s="97" t="s">
        <v>409</v>
      </c>
      <c r="T36" s="97" t="s">
        <v>409</v>
      </c>
      <c r="U36" s="97" t="s">
        <v>409</v>
      </c>
      <c r="V36" s="97" t="s">
        <v>409</v>
      </c>
      <c r="W36" s="97" t="s">
        <v>408</v>
      </c>
      <c r="X36" s="97" t="s">
        <v>408</v>
      </c>
      <c r="Y36" s="97" t="s">
        <v>409</v>
      </c>
      <c r="Z36" s="97" t="s">
        <v>408</v>
      </c>
      <c r="AA36" s="97" t="s">
        <v>409</v>
      </c>
      <c r="AB36" s="97" t="s">
        <v>409</v>
      </c>
      <c r="AC36" s="97" t="s">
        <v>409</v>
      </c>
      <c r="AD36" s="97" t="s">
        <v>408</v>
      </c>
      <c r="AE36" s="97" t="s">
        <v>409</v>
      </c>
      <c r="AF36" s="97" t="s">
        <v>408</v>
      </c>
      <c r="AG36" s="97" t="s">
        <v>408</v>
      </c>
      <c r="AH36" s="97" t="s">
        <v>409</v>
      </c>
      <c r="AI36" s="97" t="s">
        <v>408</v>
      </c>
      <c r="AJ36" s="97" t="s">
        <v>408</v>
      </c>
      <c r="AK36" s="97" t="s">
        <v>408</v>
      </c>
      <c r="AL36" s="97" t="s">
        <v>408</v>
      </c>
      <c r="AM36" s="97" t="s">
        <v>408</v>
      </c>
      <c r="AN36" s="97" t="s">
        <v>408</v>
      </c>
      <c r="AO36" s="97" t="s">
        <v>408</v>
      </c>
      <c r="AP36" s="97" t="s">
        <v>408</v>
      </c>
      <c r="AQ36" s="97" t="s">
        <v>408</v>
      </c>
      <c r="AR36" s="97" t="s">
        <v>408</v>
      </c>
      <c r="AS36" s="97" t="s">
        <v>408</v>
      </c>
      <c r="AT36" s="97" t="s">
        <v>408</v>
      </c>
      <c r="AU36" s="97" t="s">
        <v>408</v>
      </c>
      <c r="AV36" s="97" t="s">
        <v>408</v>
      </c>
      <c r="AW36" s="97" t="s">
        <v>62</v>
      </c>
      <c r="AX36" s="97" t="s">
        <v>410</v>
      </c>
      <c r="AY36" s="97" t="s">
        <v>410</v>
      </c>
      <c r="AZ36" s="97" t="s">
        <v>410</v>
      </c>
      <c r="BA36" s="97" t="s">
        <v>410</v>
      </c>
      <c r="BB36" s="97" t="s">
        <v>410</v>
      </c>
      <c r="BC36" s="97" t="s">
        <v>410</v>
      </c>
      <c r="BD36" s="97" t="s">
        <v>410</v>
      </c>
      <c r="BE36" s="97" t="s">
        <v>62</v>
      </c>
      <c r="BF36" s="97" t="s">
        <v>410</v>
      </c>
      <c r="BG36" s="97" t="s">
        <v>410</v>
      </c>
      <c r="BH36" s="97" t="s">
        <v>410</v>
      </c>
    </row>
    <row r="37" spans="1:60" ht="90" customHeight="1">
      <c r="A37" s="190"/>
      <c r="B37" s="208"/>
      <c r="C37" s="203"/>
      <c r="D37" s="44">
        <v>26</v>
      </c>
      <c r="E37" s="218" t="s">
        <v>251</v>
      </c>
      <c r="F37" s="219"/>
      <c r="G37" s="96" t="s">
        <v>408</v>
      </c>
      <c r="H37" s="97" t="s">
        <v>408</v>
      </c>
      <c r="I37" s="97" t="s">
        <v>408</v>
      </c>
      <c r="J37" s="97" t="s">
        <v>408</v>
      </c>
      <c r="K37" s="97" t="s">
        <v>408</v>
      </c>
      <c r="L37" s="97" t="s">
        <v>408</v>
      </c>
      <c r="M37" s="97" t="s">
        <v>408</v>
      </c>
      <c r="N37" s="97" t="s">
        <v>408</v>
      </c>
      <c r="O37" s="97" t="s">
        <v>408</v>
      </c>
      <c r="P37" s="97" t="s">
        <v>409</v>
      </c>
      <c r="Q37" s="97" t="s">
        <v>409</v>
      </c>
      <c r="R37" s="97" t="s">
        <v>409</v>
      </c>
      <c r="S37" s="97" t="s">
        <v>409</v>
      </c>
      <c r="T37" s="97" t="s">
        <v>409</v>
      </c>
      <c r="U37" s="97" t="s">
        <v>409</v>
      </c>
      <c r="V37" s="97" t="s">
        <v>409</v>
      </c>
      <c r="W37" s="97" t="s">
        <v>408</v>
      </c>
      <c r="X37" s="97" t="s">
        <v>408</v>
      </c>
      <c r="Y37" s="97" t="s">
        <v>409</v>
      </c>
      <c r="Z37" s="97" t="s">
        <v>408</v>
      </c>
      <c r="AA37" s="97" t="s">
        <v>409</v>
      </c>
      <c r="AB37" s="97" t="s">
        <v>409</v>
      </c>
      <c r="AC37" s="97" t="s">
        <v>409</v>
      </c>
      <c r="AD37" s="97" t="s">
        <v>408</v>
      </c>
      <c r="AE37" s="97" t="s">
        <v>409</v>
      </c>
      <c r="AF37" s="97" t="s">
        <v>408</v>
      </c>
      <c r="AG37" s="97" t="s">
        <v>408</v>
      </c>
      <c r="AH37" s="97" t="s">
        <v>409</v>
      </c>
      <c r="AI37" s="97" t="s">
        <v>409</v>
      </c>
      <c r="AJ37" s="97" t="s">
        <v>408</v>
      </c>
      <c r="AK37" s="97" t="s">
        <v>408</v>
      </c>
      <c r="AL37" s="97" t="s">
        <v>409</v>
      </c>
      <c r="AM37" s="97" t="s">
        <v>408</v>
      </c>
      <c r="AN37" s="97" t="s">
        <v>408</v>
      </c>
      <c r="AO37" s="97" t="s">
        <v>408</v>
      </c>
      <c r="AP37" s="97" t="s">
        <v>408</v>
      </c>
      <c r="AQ37" s="97" t="s">
        <v>408</v>
      </c>
      <c r="AR37" s="97" t="s">
        <v>408</v>
      </c>
      <c r="AS37" s="97" t="s">
        <v>408</v>
      </c>
      <c r="AT37" s="97" t="s">
        <v>408</v>
      </c>
      <c r="AU37" s="97" t="s">
        <v>408</v>
      </c>
      <c r="AV37" s="97" t="s">
        <v>408</v>
      </c>
      <c r="AW37" s="97" t="s">
        <v>62</v>
      </c>
      <c r="AX37" s="97" t="s">
        <v>410</v>
      </c>
      <c r="AY37" s="97" t="s">
        <v>410</v>
      </c>
      <c r="AZ37" s="97" t="s">
        <v>410</v>
      </c>
      <c r="BA37" s="97" t="s">
        <v>410</v>
      </c>
      <c r="BB37" s="97" t="s">
        <v>410</v>
      </c>
      <c r="BC37" s="97" t="s">
        <v>410</v>
      </c>
      <c r="BD37" s="97" t="s">
        <v>410</v>
      </c>
      <c r="BE37" s="97" t="s">
        <v>62</v>
      </c>
      <c r="BF37" s="97" t="s">
        <v>410</v>
      </c>
      <c r="BG37" s="97" t="s">
        <v>410</v>
      </c>
      <c r="BH37" s="97" t="s">
        <v>410</v>
      </c>
    </row>
    <row r="38" spans="1:60" ht="90" customHeight="1">
      <c r="A38" s="190"/>
      <c r="B38" s="208"/>
      <c r="C38" s="203"/>
      <c r="D38" s="44">
        <v>27</v>
      </c>
      <c r="E38" s="218" t="s">
        <v>252</v>
      </c>
      <c r="F38" s="219"/>
      <c r="G38" s="96" t="s">
        <v>408</v>
      </c>
      <c r="H38" s="97" t="s">
        <v>408</v>
      </c>
      <c r="I38" s="97" t="s">
        <v>408</v>
      </c>
      <c r="J38" s="97" t="s">
        <v>408</v>
      </c>
      <c r="K38" s="97" t="s">
        <v>408</v>
      </c>
      <c r="L38" s="97" t="s">
        <v>408</v>
      </c>
      <c r="M38" s="97" t="s">
        <v>408</v>
      </c>
      <c r="N38" s="97" t="s">
        <v>408</v>
      </c>
      <c r="O38" s="97" t="s">
        <v>408</v>
      </c>
      <c r="P38" s="97" t="s">
        <v>408</v>
      </c>
      <c r="Q38" s="97" t="s">
        <v>408</v>
      </c>
      <c r="R38" s="97" t="s">
        <v>409</v>
      </c>
      <c r="S38" s="97" t="s">
        <v>409</v>
      </c>
      <c r="T38" s="97" t="s">
        <v>409</v>
      </c>
      <c r="U38" s="97" t="s">
        <v>409</v>
      </c>
      <c r="V38" s="97" t="s">
        <v>409</v>
      </c>
      <c r="W38" s="97" t="s">
        <v>408</v>
      </c>
      <c r="X38" s="97" t="s">
        <v>408</v>
      </c>
      <c r="Y38" s="97" t="s">
        <v>409</v>
      </c>
      <c r="Z38" s="97" t="s">
        <v>409</v>
      </c>
      <c r="AA38" s="97" t="s">
        <v>409</v>
      </c>
      <c r="AB38" s="97" t="s">
        <v>409</v>
      </c>
      <c r="AC38" s="97" t="s">
        <v>409</v>
      </c>
      <c r="AD38" s="97" t="s">
        <v>409</v>
      </c>
      <c r="AE38" s="97" t="s">
        <v>409</v>
      </c>
      <c r="AF38" s="97" t="s">
        <v>409</v>
      </c>
      <c r="AG38" s="97" t="s">
        <v>409</v>
      </c>
      <c r="AH38" s="97" t="s">
        <v>409</v>
      </c>
      <c r="AI38" s="97" t="s">
        <v>409</v>
      </c>
      <c r="AJ38" s="97" t="s">
        <v>408</v>
      </c>
      <c r="AK38" s="97" t="s">
        <v>408</v>
      </c>
      <c r="AL38" s="97" t="s">
        <v>409</v>
      </c>
      <c r="AM38" s="97" t="s">
        <v>408</v>
      </c>
      <c r="AN38" s="97" t="s">
        <v>409</v>
      </c>
      <c r="AO38" s="97" t="s">
        <v>408</v>
      </c>
      <c r="AP38" s="97" t="s">
        <v>408</v>
      </c>
      <c r="AQ38" s="97" t="s">
        <v>408</v>
      </c>
      <c r="AR38" s="97" t="s">
        <v>408</v>
      </c>
      <c r="AS38" s="97" t="s">
        <v>408</v>
      </c>
      <c r="AT38" s="97" t="s">
        <v>408</v>
      </c>
      <c r="AU38" s="97" t="s">
        <v>408</v>
      </c>
      <c r="AV38" s="97" t="s">
        <v>408</v>
      </c>
      <c r="AW38" s="97" t="s">
        <v>62</v>
      </c>
      <c r="AX38" s="97" t="s">
        <v>410</v>
      </c>
      <c r="AY38" s="97" t="s">
        <v>410</v>
      </c>
      <c r="AZ38" s="97" t="s">
        <v>410</v>
      </c>
      <c r="BA38" s="97" t="s">
        <v>410</v>
      </c>
      <c r="BB38" s="97" t="s">
        <v>410</v>
      </c>
      <c r="BC38" s="97" t="s">
        <v>410</v>
      </c>
      <c r="BD38" s="97" t="s">
        <v>410</v>
      </c>
      <c r="BE38" s="97" t="s">
        <v>62</v>
      </c>
      <c r="BF38" s="97" t="s">
        <v>410</v>
      </c>
      <c r="BG38" s="97" t="s">
        <v>410</v>
      </c>
      <c r="BH38" s="97" t="s">
        <v>410</v>
      </c>
    </row>
    <row r="39" spans="1:60" ht="90" customHeight="1">
      <c r="A39" s="190"/>
      <c r="B39" s="208"/>
      <c r="C39" s="203"/>
      <c r="D39" s="44">
        <v>28</v>
      </c>
      <c r="E39" s="218" t="s">
        <v>253</v>
      </c>
      <c r="F39" s="219"/>
      <c r="G39" s="96" t="s">
        <v>408</v>
      </c>
      <c r="H39" s="97" t="s">
        <v>408</v>
      </c>
      <c r="I39" s="97" t="s">
        <v>408</v>
      </c>
      <c r="J39" s="97" t="s">
        <v>408</v>
      </c>
      <c r="K39" s="97" t="s">
        <v>408</v>
      </c>
      <c r="L39" s="97" t="s">
        <v>408</v>
      </c>
      <c r="M39" s="97" t="s">
        <v>408</v>
      </c>
      <c r="N39" s="97" t="s">
        <v>408</v>
      </c>
      <c r="O39" s="97" t="s">
        <v>408</v>
      </c>
      <c r="P39" s="97" t="s">
        <v>408</v>
      </c>
      <c r="Q39" s="97" t="s">
        <v>408</v>
      </c>
      <c r="R39" s="97" t="s">
        <v>409</v>
      </c>
      <c r="S39" s="97" t="s">
        <v>409</v>
      </c>
      <c r="T39" s="97" t="s">
        <v>409</v>
      </c>
      <c r="U39" s="97" t="s">
        <v>409</v>
      </c>
      <c r="V39" s="97" t="s">
        <v>409</v>
      </c>
      <c r="W39" s="97" t="s">
        <v>408</v>
      </c>
      <c r="X39" s="97" t="s">
        <v>408</v>
      </c>
      <c r="Y39" s="97" t="s">
        <v>409</v>
      </c>
      <c r="Z39" s="97" t="s">
        <v>408</v>
      </c>
      <c r="AA39" s="97" t="s">
        <v>409</v>
      </c>
      <c r="AB39" s="97" t="s">
        <v>409</v>
      </c>
      <c r="AC39" s="97" t="s">
        <v>409</v>
      </c>
      <c r="AD39" s="97" t="s">
        <v>408</v>
      </c>
      <c r="AE39" s="97" t="s">
        <v>409</v>
      </c>
      <c r="AF39" s="97" t="s">
        <v>408</v>
      </c>
      <c r="AG39" s="97" t="s">
        <v>408</v>
      </c>
      <c r="AH39" s="97" t="s">
        <v>409</v>
      </c>
      <c r="AI39" s="97" t="s">
        <v>409</v>
      </c>
      <c r="AJ39" s="97" t="s">
        <v>408</v>
      </c>
      <c r="AK39" s="97" t="s">
        <v>408</v>
      </c>
      <c r="AL39" s="97" t="s">
        <v>409</v>
      </c>
      <c r="AM39" s="97" t="s">
        <v>408</v>
      </c>
      <c r="AN39" s="97" t="s">
        <v>409</v>
      </c>
      <c r="AO39" s="97" t="s">
        <v>408</v>
      </c>
      <c r="AP39" s="97" t="s">
        <v>408</v>
      </c>
      <c r="AQ39" s="97" t="s">
        <v>408</v>
      </c>
      <c r="AR39" s="97" t="s">
        <v>408</v>
      </c>
      <c r="AS39" s="97" t="s">
        <v>408</v>
      </c>
      <c r="AT39" s="97" t="s">
        <v>408</v>
      </c>
      <c r="AU39" s="97" t="s">
        <v>408</v>
      </c>
      <c r="AV39" s="97" t="s">
        <v>408</v>
      </c>
      <c r="AW39" s="97" t="s">
        <v>62</v>
      </c>
      <c r="AX39" s="97" t="s">
        <v>410</v>
      </c>
      <c r="AY39" s="97" t="s">
        <v>410</v>
      </c>
      <c r="AZ39" s="97" t="s">
        <v>410</v>
      </c>
      <c r="BA39" s="97" t="s">
        <v>410</v>
      </c>
      <c r="BB39" s="97" t="s">
        <v>410</v>
      </c>
      <c r="BC39" s="97" t="s">
        <v>410</v>
      </c>
      <c r="BD39" s="97" t="s">
        <v>410</v>
      </c>
      <c r="BE39" s="97" t="s">
        <v>62</v>
      </c>
      <c r="BF39" s="97" t="s">
        <v>410</v>
      </c>
      <c r="BG39" s="97" t="s">
        <v>410</v>
      </c>
      <c r="BH39" s="97" t="s">
        <v>410</v>
      </c>
    </row>
    <row r="40" spans="1:60" ht="90" customHeight="1" thickBot="1">
      <c r="A40" s="190"/>
      <c r="B40" s="208"/>
      <c r="C40" s="204"/>
      <c r="D40" s="44">
        <v>29</v>
      </c>
      <c r="E40" s="218" t="s">
        <v>254</v>
      </c>
      <c r="F40" s="219"/>
      <c r="G40" s="96" t="s">
        <v>408</v>
      </c>
      <c r="H40" s="97" t="s">
        <v>408</v>
      </c>
      <c r="I40" s="97" t="s">
        <v>408</v>
      </c>
      <c r="J40" s="97" t="s">
        <v>408</v>
      </c>
      <c r="K40" s="97" t="s">
        <v>408</v>
      </c>
      <c r="L40" s="97" t="s">
        <v>408</v>
      </c>
      <c r="M40" s="97" t="s">
        <v>408</v>
      </c>
      <c r="N40" s="97" t="s">
        <v>408</v>
      </c>
      <c r="O40" s="97" t="s">
        <v>409</v>
      </c>
      <c r="P40" s="97" t="s">
        <v>409</v>
      </c>
      <c r="Q40" s="97" t="s">
        <v>409</v>
      </c>
      <c r="R40" s="97" t="s">
        <v>409</v>
      </c>
      <c r="S40" s="97" t="s">
        <v>409</v>
      </c>
      <c r="T40" s="97" t="s">
        <v>409</v>
      </c>
      <c r="U40" s="97" t="s">
        <v>409</v>
      </c>
      <c r="V40" s="97" t="s">
        <v>409</v>
      </c>
      <c r="W40" s="97" t="s">
        <v>408</v>
      </c>
      <c r="X40" s="97" t="s">
        <v>408</v>
      </c>
      <c r="Y40" s="97" t="s">
        <v>409</v>
      </c>
      <c r="Z40" s="97" t="s">
        <v>409</v>
      </c>
      <c r="AA40" s="97" t="s">
        <v>409</v>
      </c>
      <c r="AB40" s="97" t="s">
        <v>409</v>
      </c>
      <c r="AC40" s="97" t="s">
        <v>409</v>
      </c>
      <c r="AD40" s="97" t="s">
        <v>408</v>
      </c>
      <c r="AE40" s="97" t="s">
        <v>409</v>
      </c>
      <c r="AF40" s="97" t="s">
        <v>408</v>
      </c>
      <c r="AG40" s="97" t="s">
        <v>408</v>
      </c>
      <c r="AH40" s="97" t="s">
        <v>409</v>
      </c>
      <c r="AI40" s="97" t="s">
        <v>409</v>
      </c>
      <c r="AJ40" s="97" t="s">
        <v>408</v>
      </c>
      <c r="AK40" s="97" t="s">
        <v>408</v>
      </c>
      <c r="AL40" s="97" t="s">
        <v>408</v>
      </c>
      <c r="AM40" s="97" t="s">
        <v>409</v>
      </c>
      <c r="AN40" s="97" t="s">
        <v>409</v>
      </c>
      <c r="AO40" s="97" t="s">
        <v>408</v>
      </c>
      <c r="AP40" s="97" t="s">
        <v>408</v>
      </c>
      <c r="AQ40" s="97" t="s">
        <v>408</v>
      </c>
      <c r="AR40" s="97" t="s">
        <v>408</v>
      </c>
      <c r="AS40" s="97" t="s">
        <v>408</v>
      </c>
      <c r="AT40" s="97" t="s">
        <v>409</v>
      </c>
      <c r="AU40" s="97" t="s">
        <v>409</v>
      </c>
      <c r="AV40" s="97" t="s">
        <v>408</v>
      </c>
      <c r="AW40" s="97" t="s">
        <v>62</v>
      </c>
      <c r="AX40" s="97" t="s">
        <v>410</v>
      </c>
      <c r="AY40" s="97" t="s">
        <v>410</v>
      </c>
      <c r="AZ40" s="97" t="s">
        <v>410</v>
      </c>
      <c r="BA40" s="97" t="s">
        <v>410</v>
      </c>
      <c r="BB40" s="97" t="s">
        <v>410</v>
      </c>
      <c r="BC40" s="97" t="s">
        <v>410</v>
      </c>
      <c r="BD40" s="97" t="s">
        <v>410</v>
      </c>
      <c r="BE40" s="97" t="s">
        <v>62</v>
      </c>
      <c r="BF40" s="97" t="s">
        <v>410</v>
      </c>
      <c r="BG40" s="97" t="s">
        <v>410</v>
      </c>
      <c r="BH40" s="97" t="s">
        <v>410</v>
      </c>
    </row>
    <row r="41" spans="1:60" ht="90" customHeight="1">
      <c r="A41" s="190"/>
      <c r="B41" s="208"/>
      <c r="C41" s="202" t="s">
        <v>426</v>
      </c>
      <c r="D41" s="44">
        <v>30</v>
      </c>
      <c r="E41" s="218" t="s">
        <v>255</v>
      </c>
      <c r="F41" s="219"/>
      <c r="G41" s="96" t="s">
        <v>408</v>
      </c>
      <c r="H41" s="97" t="s">
        <v>408</v>
      </c>
      <c r="I41" s="97" t="s">
        <v>408</v>
      </c>
      <c r="J41" s="97" t="s">
        <v>408</v>
      </c>
      <c r="K41" s="97" t="s">
        <v>408</v>
      </c>
      <c r="L41" s="97" t="s">
        <v>408</v>
      </c>
      <c r="M41" s="97" t="s">
        <v>408</v>
      </c>
      <c r="N41" s="97" t="s">
        <v>409</v>
      </c>
      <c r="O41" s="97" t="s">
        <v>409</v>
      </c>
      <c r="P41" s="97" t="s">
        <v>409</v>
      </c>
      <c r="Q41" s="97" t="s">
        <v>409</v>
      </c>
      <c r="R41" s="97" t="s">
        <v>409</v>
      </c>
      <c r="S41" s="97" t="s">
        <v>409</v>
      </c>
      <c r="T41" s="97" t="s">
        <v>409</v>
      </c>
      <c r="U41" s="97" t="s">
        <v>409</v>
      </c>
      <c r="V41" s="97" t="s">
        <v>409</v>
      </c>
      <c r="W41" s="97" t="s">
        <v>409</v>
      </c>
      <c r="X41" s="97" t="s">
        <v>408</v>
      </c>
      <c r="Y41" s="97" t="s">
        <v>409</v>
      </c>
      <c r="Z41" s="97" t="s">
        <v>408</v>
      </c>
      <c r="AA41" s="97" t="s">
        <v>409</v>
      </c>
      <c r="AB41" s="97" t="s">
        <v>409</v>
      </c>
      <c r="AC41" s="97" t="s">
        <v>409</v>
      </c>
      <c r="AD41" s="97" t="s">
        <v>409</v>
      </c>
      <c r="AE41" s="97" t="s">
        <v>409</v>
      </c>
      <c r="AF41" s="97" t="s">
        <v>409</v>
      </c>
      <c r="AG41" s="97" t="s">
        <v>409</v>
      </c>
      <c r="AH41" s="97" t="s">
        <v>409</v>
      </c>
      <c r="AI41" s="97" t="s">
        <v>409</v>
      </c>
      <c r="AJ41" s="97" t="s">
        <v>408</v>
      </c>
      <c r="AK41" s="97" t="s">
        <v>408</v>
      </c>
      <c r="AL41" s="97" t="s">
        <v>408</v>
      </c>
      <c r="AM41" s="97" t="s">
        <v>409</v>
      </c>
      <c r="AN41" s="97" t="s">
        <v>409</v>
      </c>
      <c r="AO41" s="97" t="s">
        <v>408</v>
      </c>
      <c r="AP41" s="97" t="s">
        <v>408</v>
      </c>
      <c r="AQ41" s="97" t="s">
        <v>408</v>
      </c>
      <c r="AR41" s="97" t="s">
        <v>408</v>
      </c>
      <c r="AS41" s="97" t="s">
        <v>408</v>
      </c>
      <c r="AT41" s="97" t="s">
        <v>409</v>
      </c>
      <c r="AU41" s="97" t="s">
        <v>409</v>
      </c>
      <c r="AV41" s="97" t="s">
        <v>408</v>
      </c>
      <c r="AW41" s="97" t="s">
        <v>62</v>
      </c>
      <c r="AX41" s="97" t="s">
        <v>410</v>
      </c>
      <c r="AY41" s="97" t="s">
        <v>410</v>
      </c>
      <c r="AZ41" s="97" t="s">
        <v>410</v>
      </c>
      <c r="BA41" s="97" t="s">
        <v>410</v>
      </c>
      <c r="BB41" s="97" t="s">
        <v>410</v>
      </c>
      <c r="BC41" s="97" t="s">
        <v>410</v>
      </c>
      <c r="BD41" s="97" t="s">
        <v>410</v>
      </c>
      <c r="BE41" s="97" t="s">
        <v>62</v>
      </c>
      <c r="BF41" s="97" t="s">
        <v>410</v>
      </c>
      <c r="BG41" s="97" t="s">
        <v>410</v>
      </c>
      <c r="BH41" s="97" t="s">
        <v>410</v>
      </c>
    </row>
    <row r="42" spans="1:60" ht="90" customHeight="1" thickBot="1">
      <c r="A42" s="190"/>
      <c r="B42" s="208"/>
      <c r="C42" s="204"/>
      <c r="D42" s="44">
        <v>31</v>
      </c>
      <c r="E42" s="218" t="s">
        <v>256</v>
      </c>
      <c r="F42" s="219"/>
      <c r="G42" s="96" t="s">
        <v>408</v>
      </c>
      <c r="H42" s="97" t="s">
        <v>408</v>
      </c>
      <c r="I42" s="97" t="s">
        <v>408</v>
      </c>
      <c r="J42" s="97" t="s">
        <v>408</v>
      </c>
      <c r="K42" s="97" t="s">
        <v>408</v>
      </c>
      <c r="L42" s="97" t="s">
        <v>408</v>
      </c>
      <c r="M42" s="97" t="s">
        <v>408</v>
      </c>
      <c r="N42" s="97" t="s">
        <v>409</v>
      </c>
      <c r="O42" s="97" t="s">
        <v>409</v>
      </c>
      <c r="P42" s="97" t="s">
        <v>409</v>
      </c>
      <c r="Q42" s="97" t="s">
        <v>409</v>
      </c>
      <c r="R42" s="97" t="s">
        <v>409</v>
      </c>
      <c r="S42" s="97" t="s">
        <v>409</v>
      </c>
      <c r="T42" s="97" t="s">
        <v>409</v>
      </c>
      <c r="U42" s="97" t="s">
        <v>409</v>
      </c>
      <c r="V42" s="97" t="s">
        <v>409</v>
      </c>
      <c r="W42" s="97" t="s">
        <v>409</v>
      </c>
      <c r="X42" s="97" t="s">
        <v>408</v>
      </c>
      <c r="Y42" s="97" t="s">
        <v>409</v>
      </c>
      <c r="Z42" s="97" t="s">
        <v>408</v>
      </c>
      <c r="AA42" s="97" t="s">
        <v>409</v>
      </c>
      <c r="AB42" s="97" t="s">
        <v>409</v>
      </c>
      <c r="AC42" s="97" t="s">
        <v>409</v>
      </c>
      <c r="AD42" s="97" t="s">
        <v>408</v>
      </c>
      <c r="AE42" s="97" t="s">
        <v>408</v>
      </c>
      <c r="AF42" s="97" t="s">
        <v>409</v>
      </c>
      <c r="AG42" s="97" t="s">
        <v>409</v>
      </c>
      <c r="AH42" s="97" t="s">
        <v>409</v>
      </c>
      <c r="AI42" s="97" t="s">
        <v>409</v>
      </c>
      <c r="AJ42" s="97" t="s">
        <v>408</v>
      </c>
      <c r="AK42" s="97" t="s">
        <v>408</v>
      </c>
      <c r="AL42" s="97" t="s">
        <v>408</v>
      </c>
      <c r="AM42" s="97" t="s">
        <v>409</v>
      </c>
      <c r="AN42" s="97" t="s">
        <v>409</v>
      </c>
      <c r="AO42" s="97" t="s">
        <v>408</v>
      </c>
      <c r="AP42" s="97" t="s">
        <v>408</v>
      </c>
      <c r="AQ42" s="97" t="s">
        <v>408</v>
      </c>
      <c r="AR42" s="97" t="s">
        <v>408</v>
      </c>
      <c r="AS42" s="97" t="s">
        <v>408</v>
      </c>
      <c r="AT42" s="97" t="s">
        <v>409</v>
      </c>
      <c r="AU42" s="97" t="s">
        <v>409</v>
      </c>
      <c r="AV42" s="97" t="s">
        <v>408</v>
      </c>
      <c r="AW42" s="97" t="s">
        <v>62</v>
      </c>
      <c r="AX42" s="97" t="s">
        <v>410</v>
      </c>
      <c r="AY42" s="97" t="s">
        <v>410</v>
      </c>
      <c r="AZ42" s="97" t="s">
        <v>410</v>
      </c>
      <c r="BA42" s="97" t="s">
        <v>410</v>
      </c>
      <c r="BB42" s="97" t="s">
        <v>410</v>
      </c>
      <c r="BC42" s="97" t="s">
        <v>410</v>
      </c>
      <c r="BD42" s="97" t="s">
        <v>410</v>
      </c>
      <c r="BE42" s="97" t="s">
        <v>62</v>
      </c>
      <c r="BF42" s="97" t="s">
        <v>410</v>
      </c>
      <c r="BG42" s="97" t="s">
        <v>410</v>
      </c>
      <c r="BH42" s="97" t="s">
        <v>410</v>
      </c>
    </row>
    <row r="43" spans="1:60" ht="90" customHeight="1" thickBot="1">
      <c r="A43" s="190"/>
      <c r="B43" s="208"/>
      <c r="C43" s="131" t="s">
        <v>431</v>
      </c>
      <c r="D43" s="44">
        <v>32</v>
      </c>
      <c r="E43" s="218" t="s">
        <v>257</v>
      </c>
      <c r="F43" s="219"/>
      <c r="G43" s="96" t="s">
        <v>408</v>
      </c>
      <c r="H43" s="97" t="s">
        <v>408</v>
      </c>
      <c r="I43" s="97" t="s">
        <v>408</v>
      </c>
      <c r="J43" s="97" t="s">
        <v>408</v>
      </c>
      <c r="K43" s="97" t="s">
        <v>409</v>
      </c>
      <c r="L43" s="97" t="s">
        <v>408</v>
      </c>
      <c r="M43" s="97" t="s">
        <v>408</v>
      </c>
      <c r="N43" s="97" t="s">
        <v>408</v>
      </c>
      <c r="O43" s="97" t="s">
        <v>408</v>
      </c>
      <c r="P43" s="97" t="s">
        <v>409</v>
      </c>
      <c r="Q43" s="97" t="s">
        <v>408</v>
      </c>
      <c r="R43" s="97" t="s">
        <v>409</v>
      </c>
      <c r="S43" s="97" t="s">
        <v>409</v>
      </c>
      <c r="T43" s="97" t="s">
        <v>409</v>
      </c>
      <c r="U43" s="97" t="s">
        <v>409</v>
      </c>
      <c r="V43" s="97" t="s">
        <v>409</v>
      </c>
      <c r="W43" s="97" t="s">
        <v>409</v>
      </c>
      <c r="X43" s="97" t="s">
        <v>408</v>
      </c>
      <c r="Y43" s="97" t="s">
        <v>409</v>
      </c>
      <c r="Z43" s="97" t="s">
        <v>408</v>
      </c>
      <c r="AA43" s="97" t="s">
        <v>409</v>
      </c>
      <c r="AB43" s="97" t="s">
        <v>409</v>
      </c>
      <c r="AC43" s="97" t="s">
        <v>409</v>
      </c>
      <c r="AD43" s="97" t="s">
        <v>408</v>
      </c>
      <c r="AE43" s="97" t="s">
        <v>409</v>
      </c>
      <c r="AF43" s="97" t="s">
        <v>409</v>
      </c>
      <c r="AG43" s="97" t="s">
        <v>409</v>
      </c>
      <c r="AH43" s="97" t="s">
        <v>409</v>
      </c>
      <c r="AI43" s="97" t="s">
        <v>409</v>
      </c>
      <c r="AJ43" s="97" t="s">
        <v>408</v>
      </c>
      <c r="AK43" s="97" t="s">
        <v>408</v>
      </c>
      <c r="AL43" s="97" t="s">
        <v>408</v>
      </c>
      <c r="AM43" s="97" t="s">
        <v>409</v>
      </c>
      <c r="AN43" s="97" t="s">
        <v>409</v>
      </c>
      <c r="AO43" s="97" t="s">
        <v>408</v>
      </c>
      <c r="AP43" s="97" t="s">
        <v>409</v>
      </c>
      <c r="AQ43" s="97" t="s">
        <v>408</v>
      </c>
      <c r="AR43" s="97" t="s">
        <v>408</v>
      </c>
      <c r="AS43" s="97" t="s">
        <v>408</v>
      </c>
      <c r="AT43" s="97" t="s">
        <v>408</v>
      </c>
      <c r="AU43" s="97" t="s">
        <v>408</v>
      </c>
      <c r="AV43" s="97" t="s">
        <v>410</v>
      </c>
      <c r="AW43" s="97" t="s">
        <v>62</v>
      </c>
      <c r="AX43" s="97" t="s">
        <v>410</v>
      </c>
      <c r="AY43" s="97" t="s">
        <v>410</v>
      </c>
      <c r="AZ43" s="97" t="s">
        <v>410</v>
      </c>
      <c r="BA43" s="97" t="s">
        <v>410</v>
      </c>
      <c r="BB43" s="97" t="s">
        <v>410</v>
      </c>
      <c r="BC43" s="97" t="s">
        <v>410</v>
      </c>
      <c r="BD43" s="97" t="s">
        <v>410</v>
      </c>
      <c r="BE43" s="97" t="s">
        <v>62</v>
      </c>
      <c r="BF43" s="97" t="s">
        <v>410</v>
      </c>
      <c r="BG43" s="97" t="s">
        <v>410</v>
      </c>
      <c r="BH43" s="97" t="s">
        <v>410</v>
      </c>
    </row>
    <row r="44" spans="1:60" ht="90" customHeight="1">
      <c r="A44" s="190"/>
      <c r="B44" s="208"/>
      <c r="C44" s="205" t="s">
        <v>432</v>
      </c>
      <c r="D44" s="44">
        <v>33</v>
      </c>
      <c r="E44" s="218" t="s">
        <v>258</v>
      </c>
      <c r="F44" s="219"/>
      <c r="G44" s="96" t="s">
        <v>408</v>
      </c>
      <c r="H44" s="97" t="s">
        <v>408</v>
      </c>
      <c r="I44" s="97" t="s">
        <v>408</v>
      </c>
      <c r="J44" s="97" t="s">
        <v>408</v>
      </c>
      <c r="K44" s="97" t="s">
        <v>408</v>
      </c>
      <c r="L44" s="97" t="s">
        <v>408</v>
      </c>
      <c r="M44" s="97" t="s">
        <v>409</v>
      </c>
      <c r="N44" s="97" t="s">
        <v>409</v>
      </c>
      <c r="O44" s="97" t="s">
        <v>409</v>
      </c>
      <c r="P44" s="97" t="s">
        <v>409</v>
      </c>
      <c r="Q44" s="97" t="s">
        <v>409</v>
      </c>
      <c r="R44" s="97" t="s">
        <v>409</v>
      </c>
      <c r="S44" s="97" t="s">
        <v>409</v>
      </c>
      <c r="T44" s="97" t="s">
        <v>409</v>
      </c>
      <c r="U44" s="97" t="s">
        <v>409</v>
      </c>
      <c r="V44" s="97" t="s">
        <v>409</v>
      </c>
      <c r="W44" s="97" t="s">
        <v>408</v>
      </c>
      <c r="X44" s="97" t="s">
        <v>408</v>
      </c>
      <c r="Y44" s="97" t="s">
        <v>409</v>
      </c>
      <c r="Z44" s="97" t="s">
        <v>409</v>
      </c>
      <c r="AA44" s="97" t="s">
        <v>409</v>
      </c>
      <c r="AB44" s="97" t="s">
        <v>409</v>
      </c>
      <c r="AC44" s="97" t="s">
        <v>409</v>
      </c>
      <c r="AD44" s="97" t="s">
        <v>409</v>
      </c>
      <c r="AE44" s="97" t="s">
        <v>409</v>
      </c>
      <c r="AF44" s="97" t="s">
        <v>409</v>
      </c>
      <c r="AG44" s="97" t="s">
        <v>409</v>
      </c>
      <c r="AH44" s="97" t="s">
        <v>409</v>
      </c>
      <c r="AI44" s="97" t="s">
        <v>409</v>
      </c>
      <c r="AJ44" s="97" t="s">
        <v>408</v>
      </c>
      <c r="AK44" s="97" t="s">
        <v>408</v>
      </c>
      <c r="AL44" s="97" t="s">
        <v>409</v>
      </c>
      <c r="AM44" s="97" t="s">
        <v>409</v>
      </c>
      <c r="AN44" s="97" t="s">
        <v>409</v>
      </c>
      <c r="AO44" s="97" t="s">
        <v>408</v>
      </c>
      <c r="AP44" s="97" t="s">
        <v>408</v>
      </c>
      <c r="AQ44" s="97" t="s">
        <v>409</v>
      </c>
      <c r="AR44" s="97" t="s">
        <v>408</v>
      </c>
      <c r="AS44" s="97" t="s">
        <v>408</v>
      </c>
      <c r="AT44" s="97" t="s">
        <v>409</v>
      </c>
      <c r="AU44" s="97" t="s">
        <v>409</v>
      </c>
      <c r="AV44" s="97" t="s">
        <v>408</v>
      </c>
      <c r="AW44" s="97" t="s">
        <v>62</v>
      </c>
      <c r="AX44" s="97" t="s">
        <v>410</v>
      </c>
      <c r="AY44" s="97" t="s">
        <v>410</v>
      </c>
      <c r="AZ44" s="97" t="s">
        <v>410</v>
      </c>
      <c r="BA44" s="97" t="s">
        <v>410</v>
      </c>
      <c r="BB44" s="97" t="s">
        <v>410</v>
      </c>
      <c r="BC44" s="97" t="s">
        <v>410</v>
      </c>
      <c r="BD44" s="97" t="s">
        <v>410</v>
      </c>
      <c r="BE44" s="97" t="s">
        <v>62</v>
      </c>
      <c r="BF44" s="97" t="s">
        <v>410</v>
      </c>
      <c r="BG44" s="97" t="s">
        <v>410</v>
      </c>
      <c r="BH44" s="97" t="s">
        <v>410</v>
      </c>
    </row>
    <row r="45" spans="1:60" ht="90" customHeight="1">
      <c r="A45" s="190"/>
      <c r="B45" s="208"/>
      <c r="C45" s="206"/>
      <c r="D45" s="44">
        <v>34</v>
      </c>
      <c r="E45" s="218" t="s">
        <v>259</v>
      </c>
      <c r="F45" s="219"/>
      <c r="G45" s="96" t="s">
        <v>408</v>
      </c>
      <c r="H45" s="97" t="s">
        <v>408</v>
      </c>
      <c r="I45" s="97" t="s">
        <v>408</v>
      </c>
      <c r="J45" s="97" t="s">
        <v>408</v>
      </c>
      <c r="K45" s="97" t="s">
        <v>409</v>
      </c>
      <c r="L45" s="97" t="s">
        <v>409</v>
      </c>
      <c r="M45" s="97" t="s">
        <v>409</v>
      </c>
      <c r="N45" s="97" t="s">
        <v>409</v>
      </c>
      <c r="O45" s="97" t="s">
        <v>409</v>
      </c>
      <c r="P45" s="97" t="s">
        <v>409</v>
      </c>
      <c r="Q45" s="97" t="s">
        <v>409</v>
      </c>
      <c r="R45" s="97" t="s">
        <v>409</v>
      </c>
      <c r="S45" s="97" t="s">
        <v>409</v>
      </c>
      <c r="T45" s="97" t="s">
        <v>409</v>
      </c>
      <c r="U45" s="97" t="s">
        <v>408</v>
      </c>
      <c r="V45" s="97" t="s">
        <v>408</v>
      </c>
      <c r="W45" s="97" t="s">
        <v>409</v>
      </c>
      <c r="X45" s="97" t="s">
        <v>408</v>
      </c>
      <c r="Y45" s="97" t="s">
        <v>409</v>
      </c>
      <c r="Z45" s="97" t="s">
        <v>409</v>
      </c>
      <c r="AA45" s="97" t="s">
        <v>409</v>
      </c>
      <c r="AB45" s="97" t="s">
        <v>409</v>
      </c>
      <c r="AC45" s="97" t="s">
        <v>409</v>
      </c>
      <c r="AD45" s="97" t="s">
        <v>408</v>
      </c>
      <c r="AE45" s="97" t="s">
        <v>408</v>
      </c>
      <c r="AF45" s="97" t="s">
        <v>409</v>
      </c>
      <c r="AG45" s="97" t="s">
        <v>409</v>
      </c>
      <c r="AH45" s="97" t="s">
        <v>409</v>
      </c>
      <c r="AI45" s="97" t="s">
        <v>408</v>
      </c>
      <c r="AJ45" s="97" t="s">
        <v>408</v>
      </c>
      <c r="AK45" s="97" t="s">
        <v>408</v>
      </c>
      <c r="AL45" s="97" t="s">
        <v>408</v>
      </c>
      <c r="AM45" s="97" t="s">
        <v>408</v>
      </c>
      <c r="AN45" s="97" t="s">
        <v>408</v>
      </c>
      <c r="AO45" s="97" t="s">
        <v>408</v>
      </c>
      <c r="AP45" s="97" t="s">
        <v>408</v>
      </c>
      <c r="AQ45" s="97" t="s">
        <v>409</v>
      </c>
      <c r="AR45" s="97" t="s">
        <v>408</v>
      </c>
      <c r="AS45" s="97" t="s">
        <v>408</v>
      </c>
      <c r="AT45" s="97" t="s">
        <v>409</v>
      </c>
      <c r="AU45" s="97" t="s">
        <v>409</v>
      </c>
      <c r="AV45" s="97" t="s">
        <v>410</v>
      </c>
      <c r="AW45" s="97" t="s">
        <v>62</v>
      </c>
      <c r="AX45" s="97" t="s">
        <v>410</v>
      </c>
      <c r="AY45" s="97" t="s">
        <v>410</v>
      </c>
      <c r="AZ45" s="97" t="s">
        <v>410</v>
      </c>
      <c r="BA45" s="97" t="s">
        <v>410</v>
      </c>
      <c r="BB45" s="97" t="s">
        <v>410</v>
      </c>
      <c r="BC45" s="97" t="s">
        <v>410</v>
      </c>
      <c r="BD45" s="97" t="s">
        <v>410</v>
      </c>
      <c r="BE45" s="97" t="s">
        <v>62</v>
      </c>
      <c r="BF45" s="97" t="s">
        <v>410</v>
      </c>
      <c r="BG45" s="97" t="s">
        <v>410</v>
      </c>
      <c r="BH45" s="97" t="s">
        <v>410</v>
      </c>
    </row>
    <row r="46" spans="1:60" ht="90" customHeight="1">
      <c r="A46" s="190"/>
      <c r="B46" s="208"/>
      <c r="C46" s="206"/>
      <c r="D46" s="44">
        <v>35</v>
      </c>
      <c r="E46" s="218" t="s">
        <v>260</v>
      </c>
      <c r="F46" s="219"/>
      <c r="G46" s="96" t="s">
        <v>408</v>
      </c>
      <c r="H46" s="97" t="s">
        <v>408</v>
      </c>
      <c r="I46" s="97" t="s">
        <v>408</v>
      </c>
      <c r="J46" s="97" t="s">
        <v>408</v>
      </c>
      <c r="K46" s="97" t="s">
        <v>409</v>
      </c>
      <c r="L46" s="97" t="s">
        <v>409</v>
      </c>
      <c r="M46" s="97" t="s">
        <v>408</v>
      </c>
      <c r="N46" s="97" t="s">
        <v>409</v>
      </c>
      <c r="O46" s="97" t="s">
        <v>409</v>
      </c>
      <c r="P46" s="97" t="s">
        <v>409</v>
      </c>
      <c r="Q46" s="97" t="s">
        <v>409</v>
      </c>
      <c r="R46" s="97" t="s">
        <v>409</v>
      </c>
      <c r="S46" s="97" t="s">
        <v>409</v>
      </c>
      <c r="T46" s="97" t="s">
        <v>409</v>
      </c>
      <c r="U46" s="97" t="s">
        <v>408</v>
      </c>
      <c r="V46" s="97" t="s">
        <v>409</v>
      </c>
      <c r="W46" s="97" t="s">
        <v>408</v>
      </c>
      <c r="X46" s="97" t="s">
        <v>408</v>
      </c>
      <c r="Y46" s="97" t="s">
        <v>409</v>
      </c>
      <c r="Z46" s="97" t="s">
        <v>409</v>
      </c>
      <c r="AA46" s="97" t="s">
        <v>409</v>
      </c>
      <c r="AB46" s="97" t="s">
        <v>409</v>
      </c>
      <c r="AC46" s="97" t="s">
        <v>409</v>
      </c>
      <c r="AD46" s="97" t="s">
        <v>408</v>
      </c>
      <c r="AE46" s="97" t="s">
        <v>408</v>
      </c>
      <c r="AF46" s="97" t="s">
        <v>409</v>
      </c>
      <c r="AG46" s="97" t="s">
        <v>409</v>
      </c>
      <c r="AH46" s="97" t="s">
        <v>409</v>
      </c>
      <c r="AI46" s="97" t="s">
        <v>408</v>
      </c>
      <c r="AJ46" s="97" t="s">
        <v>408</v>
      </c>
      <c r="AK46" s="97" t="s">
        <v>408</v>
      </c>
      <c r="AL46" s="97" t="s">
        <v>409</v>
      </c>
      <c r="AM46" s="97" t="s">
        <v>408</v>
      </c>
      <c r="AN46" s="97" t="s">
        <v>409</v>
      </c>
      <c r="AO46" s="97" t="s">
        <v>408</v>
      </c>
      <c r="AP46" s="97" t="s">
        <v>408</v>
      </c>
      <c r="AQ46" s="97" t="s">
        <v>409</v>
      </c>
      <c r="AR46" s="97" t="s">
        <v>408</v>
      </c>
      <c r="AS46" s="97" t="s">
        <v>408</v>
      </c>
      <c r="AT46" s="97" t="s">
        <v>409</v>
      </c>
      <c r="AU46" s="97" t="s">
        <v>409</v>
      </c>
      <c r="AV46" s="97" t="s">
        <v>410</v>
      </c>
      <c r="AW46" s="97" t="s">
        <v>62</v>
      </c>
      <c r="AX46" s="97" t="s">
        <v>410</v>
      </c>
      <c r="AY46" s="97" t="s">
        <v>410</v>
      </c>
      <c r="AZ46" s="97" t="s">
        <v>410</v>
      </c>
      <c r="BA46" s="97" t="s">
        <v>410</v>
      </c>
      <c r="BB46" s="97" t="s">
        <v>410</v>
      </c>
      <c r="BC46" s="97" t="s">
        <v>410</v>
      </c>
      <c r="BD46" s="97" t="s">
        <v>410</v>
      </c>
      <c r="BE46" s="97" t="s">
        <v>62</v>
      </c>
      <c r="BF46" s="97" t="s">
        <v>410</v>
      </c>
      <c r="BG46" s="97" t="s">
        <v>410</v>
      </c>
      <c r="BH46" s="97" t="s">
        <v>410</v>
      </c>
    </row>
    <row r="47" spans="1:60" ht="90" customHeight="1">
      <c r="A47" s="190"/>
      <c r="B47" s="208"/>
      <c r="C47" s="206"/>
      <c r="D47" s="44">
        <v>36</v>
      </c>
      <c r="E47" s="218" t="s">
        <v>261</v>
      </c>
      <c r="F47" s="219"/>
      <c r="G47" s="96" t="s">
        <v>408</v>
      </c>
      <c r="H47" s="97" t="s">
        <v>408</v>
      </c>
      <c r="I47" s="97" t="s">
        <v>408</v>
      </c>
      <c r="J47" s="97" t="s">
        <v>408</v>
      </c>
      <c r="K47" s="97" t="s">
        <v>408</v>
      </c>
      <c r="L47" s="97" t="s">
        <v>408</v>
      </c>
      <c r="M47" s="97" t="s">
        <v>408</v>
      </c>
      <c r="N47" s="97" t="s">
        <v>408</v>
      </c>
      <c r="O47" s="97" t="s">
        <v>408</v>
      </c>
      <c r="P47" s="97" t="s">
        <v>409</v>
      </c>
      <c r="Q47" s="97" t="s">
        <v>409</v>
      </c>
      <c r="R47" s="97" t="s">
        <v>409</v>
      </c>
      <c r="S47" s="97" t="s">
        <v>409</v>
      </c>
      <c r="T47" s="97" t="s">
        <v>409</v>
      </c>
      <c r="U47" s="97" t="s">
        <v>408</v>
      </c>
      <c r="V47" s="97" t="s">
        <v>409</v>
      </c>
      <c r="W47" s="97" t="s">
        <v>409</v>
      </c>
      <c r="X47" s="97" t="s">
        <v>408</v>
      </c>
      <c r="Y47" s="97" t="s">
        <v>409</v>
      </c>
      <c r="Z47" s="97" t="s">
        <v>408</v>
      </c>
      <c r="AA47" s="97" t="s">
        <v>409</v>
      </c>
      <c r="AB47" s="97" t="s">
        <v>409</v>
      </c>
      <c r="AC47" s="97" t="s">
        <v>409</v>
      </c>
      <c r="AD47" s="97" t="s">
        <v>408</v>
      </c>
      <c r="AE47" s="97" t="s">
        <v>408</v>
      </c>
      <c r="AF47" s="97" t="s">
        <v>409</v>
      </c>
      <c r="AG47" s="97" t="s">
        <v>409</v>
      </c>
      <c r="AH47" s="97"/>
      <c r="AI47" s="97" t="s">
        <v>408</v>
      </c>
      <c r="AJ47" s="97" t="s">
        <v>408</v>
      </c>
      <c r="AK47" s="97" t="s">
        <v>408</v>
      </c>
      <c r="AL47" s="97" t="s">
        <v>408</v>
      </c>
      <c r="AM47" s="97" t="s">
        <v>408</v>
      </c>
      <c r="AN47" s="97" t="s">
        <v>408</v>
      </c>
      <c r="AO47" s="97" t="s">
        <v>408</v>
      </c>
      <c r="AP47" s="97" t="s">
        <v>408</v>
      </c>
      <c r="AQ47" s="97" t="s">
        <v>408</v>
      </c>
      <c r="AR47" s="97" t="s">
        <v>408</v>
      </c>
      <c r="AS47" s="97" t="s">
        <v>408</v>
      </c>
      <c r="AT47" s="97" t="s">
        <v>408</v>
      </c>
      <c r="AU47" s="97" t="s">
        <v>408</v>
      </c>
      <c r="AV47" s="97" t="s">
        <v>410</v>
      </c>
      <c r="AW47" s="97" t="s">
        <v>62</v>
      </c>
      <c r="AX47" s="97" t="s">
        <v>410</v>
      </c>
      <c r="AY47" s="97" t="s">
        <v>410</v>
      </c>
      <c r="AZ47" s="97" t="s">
        <v>410</v>
      </c>
      <c r="BA47" s="97" t="s">
        <v>410</v>
      </c>
      <c r="BB47" s="97" t="s">
        <v>410</v>
      </c>
      <c r="BC47" s="97" t="s">
        <v>410</v>
      </c>
      <c r="BD47" s="97" t="s">
        <v>410</v>
      </c>
      <c r="BE47" s="97" t="s">
        <v>62</v>
      </c>
      <c r="BF47" s="97" t="s">
        <v>410</v>
      </c>
      <c r="BG47" s="97" t="s">
        <v>410</v>
      </c>
      <c r="BH47" s="97" t="s">
        <v>410</v>
      </c>
    </row>
    <row r="48" spans="1:60" ht="90" customHeight="1">
      <c r="A48" s="190"/>
      <c r="B48" s="208"/>
      <c r="C48" s="206"/>
      <c r="D48" s="44">
        <v>37</v>
      </c>
      <c r="E48" s="218" t="s">
        <v>262</v>
      </c>
      <c r="F48" s="219"/>
      <c r="G48" s="96" t="s">
        <v>408</v>
      </c>
      <c r="H48" s="97" t="s">
        <v>408</v>
      </c>
      <c r="I48" s="97" t="s">
        <v>408</v>
      </c>
      <c r="J48" s="97" t="s">
        <v>408</v>
      </c>
      <c r="K48" s="97" t="s">
        <v>409</v>
      </c>
      <c r="L48" s="97" t="s">
        <v>409</v>
      </c>
      <c r="M48" s="97" t="s">
        <v>409</v>
      </c>
      <c r="N48" s="97" t="s">
        <v>409</v>
      </c>
      <c r="O48" s="97" t="s">
        <v>409</v>
      </c>
      <c r="P48" s="97" t="s">
        <v>409</v>
      </c>
      <c r="Q48" s="97" t="s">
        <v>409</v>
      </c>
      <c r="R48" s="97" t="s">
        <v>409</v>
      </c>
      <c r="S48" s="97" t="s">
        <v>409</v>
      </c>
      <c r="T48" s="97" t="s">
        <v>409</v>
      </c>
      <c r="U48" s="97" t="s">
        <v>408</v>
      </c>
      <c r="V48" s="97" t="s">
        <v>409</v>
      </c>
      <c r="W48" s="97" t="s">
        <v>409</v>
      </c>
      <c r="X48" s="97" t="s">
        <v>408</v>
      </c>
      <c r="Y48" s="97" t="s">
        <v>409</v>
      </c>
      <c r="Z48" s="97" t="s">
        <v>408</v>
      </c>
      <c r="AA48" s="97" t="s">
        <v>409</v>
      </c>
      <c r="AB48" s="97" t="s">
        <v>409</v>
      </c>
      <c r="AC48" s="97" t="s">
        <v>408</v>
      </c>
      <c r="AD48" s="97" t="s">
        <v>409</v>
      </c>
      <c r="AE48" s="97" t="s">
        <v>408</v>
      </c>
      <c r="AF48" s="97" t="s">
        <v>409</v>
      </c>
      <c r="AG48" s="97" t="s">
        <v>409</v>
      </c>
      <c r="AH48" s="97" t="s">
        <v>408</v>
      </c>
      <c r="AI48" s="97" t="s">
        <v>409</v>
      </c>
      <c r="AJ48" s="97" t="s">
        <v>408</v>
      </c>
      <c r="AK48" s="97" t="s">
        <v>408</v>
      </c>
      <c r="AL48" s="97" t="s">
        <v>408</v>
      </c>
      <c r="AM48" s="97" t="s">
        <v>409</v>
      </c>
      <c r="AN48" s="97" t="s">
        <v>409</v>
      </c>
      <c r="AO48" s="97" t="s">
        <v>408</v>
      </c>
      <c r="AP48" s="97" t="s">
        <v>408</v>
      </c>
      <c r="AQ48" s="97" t="s">
        <v>408</v>
      </c>
      <c r="AR48" s="97" t="s">
        <v>408</v>
      </c>
      <c r="AS48" s="97" t="s">
        <v>408</v>
      </c>
      <c r="AT48" s="97" t="s">
        <v>409</v>
      </c>
      <c r="AU48" s="97" t="s">
        <v>409</v>
      </c>
      <c r="AV48" s="97" t="s">
        <v>410</v>
      </c>
      <c r="AW48" s="97" t="s">
        <v>62</v>
      </c>
      <c r="AX48" s="97" t="s">
        <v>410</v>
      </c>
      <c r="AY48" s="97" t="s">
        <v>410</v>
      </c>
      <c r="AZ48" s="97" t="s">
        <v>410</v>
      </c>
      <c r="BA48" s="97" t="s">
        <v>410</v>
      </c>
      <c r="BB48" s="97" t="s">
        <v>410</v>
      </c>
      <c r="BC48" s="97" t="s">
        <v>410</v>
      </c>
      <c r="BD48" s="97" t="s">
        <v>410</v>
      </c>
      <c r="BE48" s="97" t="s">
        <v>62</v>
      </c>
      <c r="BF48" s="97" t="s">
        <v>410</v>
      </c>
      <c r="BG48" s="97" t="s">
        <v>410</v>
      </c>
      <c r="BH48" s="97" t="s">
        <v>410</v>
      </c>
    </row>
    <row r="49" spans="1:60" ht="90" customHeight="1">
      <c r="A49" s="190"/>
      <c r="B49" s="208"/>
      <c r="C49" s="206"/>
      <c r="D49" s="44">
        <v>38</v>
      </c>
      <c r="E49" s="218" t="s">
        <v>263</v>
      </c>
      <c r="F49" s="219"/>
      <c r="G49" s="96" t="s">
        <v>408</v>
      </c>
      <c r="H49" s="97" t="s">
        <v>408</v>
      </c>
      <c r="I49" s="97" t="s">
        <v>408</v>
      </c>
      <c r="J49" s="97" t="s">
        <v>408</v>
      </c>
      <c r="K49" s="97" t="s">
        <v>408</v>
      </c>
      <c r="L49" s="97" t="s">
        <v>408</v>
      </c>
      <c r="M49" s="97" t="s">
        <v>408</v>
      </c>
      <c r="N49" s="97" t="s">
        <v>408</v>
      </c>
      <c r="O49" s="97" t="s">
        <v>408</v>
      </c>
      <c r="P49" s="97" t="s">
        <v>408</v>
      </c>
      <c r="Q49" s="97" t="s">
        <v>408</v>
      </c>
      <c r="R49" s="97" t="s">
        <v>409</v>
      </c>
      <c r="S49" s="97" t="s">
        <v>409</v>
      </c>
      <c r="T49" s="97" t="s">
        <v>409</v>
      </c>
      <c r="U49" s="97" t="s">
        <v>408</v>
      </c>
      <c r="V49" s="97" t="s">
        <v>409</v>
      </c>
      <c r="W49" s="97" t="s">
        <v>409</v>
      </c>
      <c r="X49" s="97" t="s">
        <v>408</v>
      </c>
      <c r="Y49" s="97" t="s">
        <v>409</v>
      </c>
      <c r="Z49" s="97" t="s">
        <v>408</v>
      </c>
      <c r="AA49" s="97" t="s">
        <v>409</v>
      </c>
      <c r="AB49" s="97" t="s">
        <v>409</v>
      </c>
      <c r="AC49" s="97" t="s">
        <v>409</v>
      </c>
      <c r="AD49" s="97" t="s">
        <v>408</v>
      </c>
      <c r="AE49" s="97" t="s">
        <v>408</v>
      </c>
      <c r="AF49" s="97" t="s">
        <v>409</v>
      </c>
      <c r="AG49" s="97" t="s">
        <v>409</v>
      </c>
      <c r="AH49" s="97" t="s">
        <v>409</v>
      </c>
      <c r="AI49" s="97" t="s">
        <v>409</v>
      </c>
      <c r="AJ49" s="97" t="s">
        <v>408</v>
      </c>
      <c r="AK49" s="97" t="s">
        <v>408</v>
      </c>
      <c r="AL49" s="97" t="s">
        <v>408</v>
      </c>
      <c r="AM49" s="97" t="s">
        <v>409</v>
      </c>
      <c r="AN49" s="97" t="s">
        <v>409</v>
      </c>
      <c r="AO49" s="97" t="s">
        <v>408</v>
      </c>
      <c r="AP49" s="97" t="s">
        <v>408</v>
      </c>
      <c r="AQ49" s="97" t="s">
        <v>408</v>
      </c>
      <c r="AR49" s="97" t="s">
        <v>408</v>
      </c>
      <c r="AS49" s="97" t="s">
        <v>408</v>
      </c>
      <c r="AT49" s="97" t="s">
        <v>408</v>
      </c>
      <c r="AU49" s="97" t="s">
        <v>408</v>
      </c>
      <c r="AV49" s="97" t="s">
        <v>410</v>
      </c>
      <c r="AW49" s="97" t="s">
        <v>62</v>
      </c>
      <c r="AX49" s="97" t="s">
        <v>410</v>
      </c>
      <c r="AY49" s="97" t="s">
        <v>410</v>
      </c>
      <c r="AZ49" s="97" t="s">
        <v>410</v>
      </c>
      <c r="BA49" s="97" t="s">
        <v>410</v>
      </c>
      <c r="BB49" s="97" t="s">
        <v>410</v>
      </c>
      <c r="BC49" s="97" t="s">
        <v>410</v>
      </c>
      <c r="BD49" s="97" t="s">
        <v>410</v>
      </c>
      <c r="BE49" s="97" t="s">
        <v>62</v>
      </c>
      <c r="BF49" s="97" t="s">
        <v>410</v>
      </c>
      <c r="BG49" s="97" t="s">
        <v>410</v>
      </c>
      <c r="BH49" s="97" t="s">
        <v>410</v>
      </c>
    </row>
    <row r="50" spans="1:60" ht="90" customHeight="1">
      <c r="A50" s="190"/>
      <c r="B50" s="208"/>
      <c r="C50" s="206"/>
      <c r="D50" s="44">
        <v>39</v>
      </c>
      <c r="E50" s="88" t="s">
        <v>264</v>
      </c>
      <c r="F50" s="89"/>
      <c r="G50" s="96" t="s">
        <v>408</v>
      </c>
      <c r="H50" s="97" t="s">
        <v>408</v>
      </c>
      <c r="I50" s="97" t="s">
        <v>408</v>
      </c>
      <c r="J50" s="97" t="s">
        <v>408</v>
      </c>
      <c r="K50" s="97" t="s">
        <v>409</v>
      </c>
      <c r="L50" s="97" t="s">
        <v>409</v>
      </c>
      <c r="M50" s="97" t="s">
        <v>409</v>
      </c>
      <c r="N50" s="97" t="s">
        <v>409</v>
      </c>
      <c r="O50" s="97" t="s">
        <v>409</v>
      </c>
      <c r="P50" s="97" t="s">
        <v>409</v>
      </c>
      <c r="Q50" s="97" t="s">
        <v>409</v>
      </c>
      <c r="R50" s="97" t="s">
        <v>409</v>
      </c>
      <c r="S50" s="97" t="s">
        <v>409</v>
      </c>
      <c r="T50" s="97" t="s">
        <v>409</v>
      </c>
      <c r="U50" s="97" t="s">
        <v>409</v>
      </c>
      <c r="V50" s="97" t="s">
        <v>409</v>
      </c>
      <c r="W50" s="97" t="s">
        <v>409</v>
      </c>
      <c r="X50" s="97" t="s">
        <v>408</v>
      </c>
      <c r="Y50" s="97" t="s">
        <v>409</v>
      </c>
      <c r="Z50" s="97" t="s">
        <v>409</v>
      </c>
      <c r="AA50" s="97" t="s">
        <v>409</v>
      </c>
      <c r="AB50" s="97" t="s">
        <v>409</v>
      </c>
      <c r="AC50" s="97" t="s">
        <v>409</v>
      </c>
      <c r="AD50" s="97" t="s">
        <v>409</v>
      </c>
      <c r="AE50" s="97" t="s">
        <v>409</v>
      </c>
      <c r="AF50" s="97" t="s">
        <v>409</v>
      </c>
      <c r="AG50" s="97" t="s">
        <v>409</v>
      </c>
      <c r="AH50" s="97" t="s">
        <v>409</v>
      </c>
      <c r="AI50" s="97" t="s">
        <v>409</v>
      </c>
      <c r="AJ50" s="97" t="s">
        <v>408</v>
      </c>
      <c r="AK50" s="97" t="s">
        <v>408</v>
      </c>
      <c r="AL50" s="97" t="s">
        <v>409</v>
      </c>
      <c r="AM50" s="97" t="s">
        <v>409</v>
      </c>
      <c r="AN50" s="97" t="s">
        <v>409</v>
      </c>
      <c r="AO50" s="97" t="s">
        <v>408</v>
      </c>
      <c r="AP50" s="97" t="s">
        <v>408</v>
      </c>
      <c r="AQ50" s="97" t="s">
        <v>409</v>
      </c>
      <c r="AR50" s="97" t="s">
        <v>408</v>
      </c>
      <c r="AS50" s="97" t="s">
        <v>408</v>
      </c>
      <c r="AT50" s="97" t="s">
        <v>409</v>
      </c>
      <c r="AU50" s="97" t="s">
        <v>409</v>
      </c>
      <c r="AV50" s="97" t="s">
        <v>410</v>
      </c>
      <c r="AW50" s="97" t="s">
        <v>62</v>
      </c>
      <c r="AX50" s="97" t="s">
        <v>410</v>
      </c>
      <c r="AY50" s="97" t="s">
        <v>410</v>
      </c>
      <c r="AZ50" s="97" t="s">
        <v>410</v>
      </c>
      <c r="BA50" s="97" t="s">
        <v>410</v>
      </c>
      <c r="BB50" s="97" t="s">
        <v>410</v>
      </c>
      <c r="BC50" s="97" t="s">
        <v>410</v>
      </c>
      <c r="BD50" s="97" t="s">
        <v>410</v>
      </c>
      <c r="BE50" s="97" t="s">
        <v>62</v>
      </c>
      <c r="BF50" s="97" t="s">
        <v>410</v>
      </c>
      <c r="BG50" s="97" t="s">
        <v>410</v>
      </c>
      <c r="BH50" s="97" t="s">
        <v>410</v>
      </c>
    </row>
    <row r="51" spans="1:60" ht="90" customHeight="1" thickBot="1">
      <c r="A51" s="190"/>
      <c r="B51" s="208"/>
      <c r="C51" s="207"/>
      <c r="D51" s="44">
        <v>40</v>
      </c>
      <c r="E51" s="218" t="s">
        <v>265</v>
      </c>
      <c r="F51" s="219"/>
      <c r="G51" s="96" t="s">
        <v>408</v>
      </c>
      <c r="H51" s="97" t="s">
        <v>408</v>
      </c>
      <c r="I51" s="97" t="s">
        <v>408</v>
      </c>
      <c r="J51" s="97" t="s">
        <v>408</v>
      </c>
      <c r="K51" s="97" t="s">
        <v>409</v>
      </c>
      <c r="L51" s="97" t="s">
        <v>409</v>
      </c>
      <c r="M51" s="97" t="s">
        <v>409</v>
      </c>
      <c r="N51" s="97" t="s">
        <v>409</v>
      </c>
      <c r="O51" s="97" t="s">
        <v>409</v>
      </c>
      <c r="P51" s="97" t="s">
        <v>409</v>
      </c>
      <c r="Q51" s="97" t="s">
        <v>409</v>
      </c>
      <c r="R51" s="97" t="s">
        <v>409</v>
      </c>
      <c r="S51" s="97" t="s">
        <v>409</v>
      </c>
      <c r="T51" s="97" t="s">
        <v>409</v>
      </c>
      <c r="U51" s="97" t="s">
        <v>409</v>
      </c>
      <c r="V51" s="97" t="s">
        <v>409</v>
      </c>
      <c r="W51" s="97" t="s">
        <v>409</v>
      </c>
      <c r="X51" s="97" t="s">
        <v>408</v>
      </c>
      <c r="Y51" s="97" t="s">
        <v>409</v>
      </c>
      <c r="Z51" s="97" t="s">
        <v>409</v>
      </c>
      <c r="AA51" s="97" t="s">
        <v>409</v>
      </c>
      <c r="AB51" s="97" t="s">
        <v>409</v>
      </c>
      <c r="AC51" s="97" t="s">
        <v>409</v>
      </c>
      <c r="AD51" s="97" t="s">
        <v>409</v>
      </c>
      <c r="AE51" s="97" t="s">
        <v>409</v>
      </c>
      <c r="AF51" s="97" t="s">
        <v>409</v>
      </c>
      <c r="AG51" s="97" t="s">
        <v>409</v>
      </c>
      <c r="AH51" s="97" t="s">
        <v>409</v>
      </c>
      <c r="AI51" s="97" t="s">
        <v>409</v>
      </c>
      <c r="AJ51" s="97" t="s">
        <v>408</v>
      </c>
      <c r="AK51" s="97" t="s">
        <v>408</v>
      </c>
      <c r="AL51" s="97" t="s">
        <v>409</v>
      </c>
      <c r="AM51" s="97" t="s">
        <v>409</v>
      </c>
      <c r="AN51" s="97" t="s">
        <v>409</v>
      </c>
      <c r="AO51" s="97" t="s">
        <v>408</v>
      </c>
      <c r="AP51" s="97" t="s">
        <v>408</v>
      </c>
      <c r="AQ51" s="97" t="s">
        <v>409</v>
      </c>
      <c r="AR51" s="97" t="s">
        <v>409</v>
      </c>
      <c r="AS51" s="97" t="s">
        <v>409</v>
      </c>
      <c r="AT51" s="97" t="s">
        <v>409</v>
      </c>
      <c r="AU51" s="97" t="s">
        <v>409</v>
      </c>
      <c r="AV51" s="97" t="s">
        <v>410</v>
      </c>
      <c r="AW51" s="97" t="s">
        <v>62</v>
      </c>
      <c r="AX51" s="97" t="s">
        <v>410</v>
      </c>
      <c r="AY51" s="97" t="s">
        <v>410</v>
      </c>
      <c r="AZ51" s="97" t="s">
        <v>410</v>
      </c>
      <c r="BA51" s="97" t="s">
        <v>410</v>
      </c>
      <c r="BB51" s="97" t="s">
        <v>410</v>
      </c>
      <c r="BC51" s="97" t="s">
        <v>410</v>
      </c>
      <c r="BD51" s="97" t="s">
        <v>410</v>
      </c>
      <c r="BE51" s="97" t="s">
        <v>62</v>
      </c>
      <c r="BF51" s="97" t="s">
        <v>410</v>
      </c>
      <c r="BG51" s="97" t="s">
        <v>410</v>
      </c>
      <c r="BH51" s="97" t="s">
        <v>410</v>
      </c>
    </row>
    <row r="52" spans="1:60" ht="90" customHeight="1">
      <c r="A52" s="190"/>
      <c r="B52" s="191" t="s">
        <v>434</v>
      </c>
      <c r="C52" s="192" t="s">
        <v>435</v>
      </c>
      <c r="D52" s="132">
        <v>41</v>
      </c>
      <c r="E52" s="220" t="s">
        <v>266</v>
      </c>
      <c r="F52" s="221"/>
      <c r="G52" s="96" t="s">
        <v>408</v>
      </c>
      <c r="H52" s="97" t="s">
        <v>408</v>
      </c>
      <c r="I52" s="97" t="s">
        <v>408</v>
      </c>
      <c r="J52" s="97" t="s">
        <v>408</v>
      </c>
      <c r="K52" s="97" t="s">
        <v>408</v>
      </c>
      <c r="L52" s="97" t="s">
        <v>408</v>
      </c>
      <c r="M52" s="97" t="s">
        <v>408</v>
      </c>
      <c r="N52" s="97" t="s">
        <v>408</v>
      </c>
      <c r="O52" s="97" t="s">
        <v>411</v>
      </c>
      <c r="P52" s="97" t="s">
        <v>408</v>
      </c>
      <c r="Q52" s="97" t="s">
        <v>409</v>
      </c>
      <c r="R52" s="97" t="s">
        <v>409</v>
      </c>
      <c r="S52" s="97" t="s">
        <v>409</v>
      </c>
      <c r="T52" s="97" t="s">
        <v>409</v>
      </c>
      <c r="U52" s="97" t="s">
        <v>409</v>
      </c>
      <c r="V52" s="97" t="s">
        <v>409</v>
      </c>
      <c r="W52" s="97" t="s">
        <v>409</v>
      </c>
      <c r="X52" s="97" t="s">
        <v>408</v>
      </c>
      <c r="Y52" s="97" t="s">
        <v>409</v>
      </c>
      <c r="Z52" s="97" t="s">
        <v>408</v>
      </c>
      <c r="AA52" s="97" t="s">
        <v>409</v>
      </c>
      <c r="AB52" s="97" t="s">
        <v>409</v>
      </c>
      <c r="AC52" s="97" t="s">
        <v>409</v>
      </c>
      <c r="AD52" s="97" t="s">
        <v>408</v>
      </c>
      <c r="AE52" s="97" t="s">
        <v>408</v>
      </c>
      <c r="AF52" s="97" t="s">
        <v>409</v>
      </c>
      <c r="AG52" s="97" t="s">
        <v>409</v>
      </c>
      <c r="AH52" s="97" t="s">
        <v>409</v>
      </c>
      <c r="AI52" s="97" t="s">
        <v>408</v>
      </c>
      <c r="AJ52" s="97" t="s">
        <v>408</v>
      </c>
      <c r="AK52" s="97" t="s">
        <v>408</v>
      </c>
      <c r="AL52" s="97" t="s">
        <v>409</v>
      </c>
      <c r="AM52" s="97" t="s">
        <v>408</v>
      </c>
      <c r="AN52" s="97" t="s">
        <v>409</v>
      </c>
      <c r="AO52" s="97" t="s">
        <v>408</v>
      </c>
      <c r="AP52" s="97" t="s">
        <v>409</v>
      </c>
      <c r="AQ52" s="97" t="s">
        <v>408</v>
      </c>
      <c r="AR52" s="97" t="s">
        <v>408</v>
      </c>
      <c r="AS52" s="97" t="s">
        <v>408</v>
      </c>
      <c r="AT52" s="97" t="s">
        <v>408</v>
      </c>
      <c r="AU52" s="97" t="s">
        <v>408</v>
      </c>
      <c r="AV52" s="97" t="s">
        <v>410</v>
      </c>
      <c r="AW52" s="97" t="s">
        <v>62</v>
      </c>
      <c r="AX52" s="97" t="s">
        <v>410</v>
      </c>
      <c r="AY52" s="97" t="s">
        <v>410</v>
      </c>
      <c r="AZ52" s="97" t="s">
        <v>410</v>
      </c>
      <c r="BA52" s="97" t="s">
        <v>410</v>
      </c>
      <c r="BB52" s="97" t="s">
        <v>410</v>
      </c>
      <c r="BC52" s="97" t="s">
        <v>410</v>
      </c>
      <c r="BD52" s="97" t="s">
        <v>410</v>
      </c>
      <c r="BE52" s="97" t="s">
        <v>62</v>
      </c>
      <c r="BF52" s="97" t="s">
        <v>62</v>
      </c>
      <c r="BG52" s="97" t="s">
        <v>410</v>
      </c>
      <c r="BH52" s="97" t="s">
        <v>410</v>
      </c>
    </row>
    <row r="53" spans="1:60" ht="90" customHeight="1">
      <c r="A53" s="190"/>
      <c r="B53" s="191"/>
      <c r="C53" s="193"/>
      <c r="D53" s="132">
        <v>42</v>
      </c>
      <c r="E53" s="220" t="s">
        <v>267</v>
      </c>
      <c r="F53" s="221"/>
      <c r="G53" s="96" t="s">
        <v>408</v>
      </c>
      <c r="H53" s="97" t="s">
        <v>408</v>
      </c>
      <c r="I53" s="97" t="s">
        <v>408</v>
      </c>
      <c r="J53" s="97" t="s">
        <v>408</v>
      </c>
      <c r="K53" s="97" t="s">
        <v>408</v>
      </c>
      <c r="L53" s="97" t="s">
        <v>408</v>
      </c>
      <c r="M53" s="97" t="s">
        <v>408</v>
      </c>
      <c r="N53" s="97" t="s">
        <v>408</v>
      </c>
      <c r="O53" s="97" t="s">
        <v>411</v>
      </c>
      <c r="P53" s="97" t="s">
        <v>408</v>
      </c>
      <c r="Q53" s="97" t="s">
        <v>409</v>
      </c>
      <c r="R53" s="97" t="s">
        <v>409</v>
      </c>
      <c r="S53" s="97" t="s">
        <v>409</v>
      </c>
      <c r="T53" s="97" t="s">
        <v>409</v>
      </c>
      <c r="U53" s="97" t="s">
        <v>409</v>
      </c>
      <c r="V53" s="97" t="s">
        <v>408</v>
      </c>
      <c r="W53" s="97" t="s">
        <v>409</v>
      </c>
      <c r="X53" s="97" t="s">
        <v>408</v>
      </c>
      <c r="Y53" s="97" t="s">
        <v>409</v>
      </c>
      <c r="Z53" s="97" t="s">
        <v>408</v>
      </c>
      <c r="AA53" s="97" t="s">
        <v>409</v>
      </c>
      <c r="AB53" s="97" t="s">
        <v>409</v>
      </c>
      <c r="AC53" s="97" t="s">
        <v>409</v>
      </c>
      <c r="AD53" s="97" t="s">
        <v>408</v>
      </c>
      <c r="AE53" s="97" t="s">
        <v>408</v>
      </c>
      <c r="AF53" s="97" t="s">
        <v>409</v>
      </c>
      <c r="AG53" s="97" t="s">
        <v>409</v>
      </c>
      <c r="AH53" s="97" t="s">
        <v>409</v>
      </c>
      <c r="AI53" s="97" t="s">
        <v>408</v>
      </c>
      <c r="AJ53" s="97" t="s">
        <v>408</v>
      </c>
      <c r="AK53" s="97" t="s">
        <v>408</v>
      </c>
      <c r="AL53" s="97" t="s">
        <v>408</v>
      </c>
      <c r="AM53" s="97" t="s">
        <v>408</v>
      </c>
      <c r="AN53" s="97" t="s">
        <v>409</v>
      </c>
      <c r="AO53" s="97" t="s">
        <v>408</v>
      </c>
      <c r="AP53" s="97" t="s">
        <v>409</v>
      </c>
      <c r="AQ53" s="97" t="s">
        <v>408</v>
      </c>
      <c r="AR53" s="97" t="s">
        <v>408</v>
      </c>
      <c r="AS53" s="97" t="s">
        <v>408</v>
      </c>
      <c r="AT53" s="97" t="s">
        <v>408</v>
      </c>
      <c r="AU53" s="97" t="s">
        <v>408</v>
      </c>
      <c r="AV53" s="97" t="s">
        <v>410</v>
      </c>
      <c r="AW53" s="97" t="s">
        <v>62</v>
      </c>
      <c r="AX53" s="97" t="s">
        <v>410</v>
      </c>
      <c r="AY53" s="97" t="s">
        <v>410</v>
      </c>
      <c r="AZ53" s="97" t="s">
        <v>410</v>
      </c>
      <c r="BA53" s="97" t="s">
        <v>410</v>
      </c>
      <c r="BB53" s="97" t="s">
        <v>410</v>
      </c>
      <c r="BC53" s="97" t="s">
        <v>410</v>
      </c>
      <c r="BD53" s="97" t="s">
        <v>410</v>
      </c>
      <c r="BE53" s="97" t="s">
        <v>62</v>
      </c>
      <c r="BF53" s="97" t="s">
        <v>62</v>
      </c>
      <c r="BG53" s="97" t="s">
        <v>410</v>
      </c>
      <c r="BH53" s="97" t="s">
        <v>410</v>
      </c>
    </row>
    <row r="54" spans="1:60" ht="90" customHeight="1">
      <c r="A54" s="190"/>
      <c r="B54" s="191"/>
      <c r="C54" s="193"/>
      <c r="D54" s="132">
        <v>43</v>
      </c>
      <c r="E54" s="220" t="s">
        <v>268</v>
      </c>
      <c r="F54" s="221"/>
      <c r="G54" s="96" t="s">
        <v>408</v>
      </c>
      <c r="H54" s="97" t="s">
        <v>408</v>
      </c>
      <c r="I54" s="97" t="s">
        <v>408</v>
      </c>
      <c r="J54" s="97" t="s">
        <v>408</v>
      </c>
      <c r="K54" s="97" t="s">
        <v>409</v>
      </c>
      <c r="L54" s="97" t="s">
        <v>409</v>
      </c>
      <c r="M54" s="97" t="s">
        <v>409</v>
      </c>
      <c r="N54" s="97" t="s">
        <v>409</v>
      </c>
      <c r="O54" s="97" t="s">
        <v>409</v>
      </c>
      <c r="P54" s="97" t="s">
        <v>409</v>
      </c>
      <c r="Q54" s="97" t="s">
        <v>409</v>
      </c>
      <c r="R54" s="97" t="s">
        <v>409</v>
      </c>
      <c r="S54" s="97" t="s">
        <v>409</v>
      </c>
      <c r="T54" s="97" t="s">
        <v>409</v>
      </c>
      <c r="U54" s="97" t="s">
        <v>409</v>
      </c>
      <c r="V54" s="97" t="s">
        <v>408</v>
      </c>
      <c r="W54" s="97" t="s">
        <v>409</v>
      </c>
      <c r="X54" s="97" t="s">
        <v>408</v>
      </c>
      <c r="Y54" s="97" t="s">
        <v>409</v>
      </c>
      <c r="Z54" s="97" t="s">
        <v>409</v>
      </c>
      <c r="AA54" s="97" t="s">
        <v>409</v>
      </c>
      <c r="AB54" s="97" t="s">
        <v>409</v>
      </c>
      <c r="AC54" s="97" t="s">
        <v>409</v>
      </c>
      <c r="AD54" s="97" t="s">
        <v>408</v>
      </c>
      <c r="AE54" s="97" t="s">
        <v>409</v>
      </c>
      <c r="AF54" s="97" t="s">
        <v>409</v>
      </c>
      <c r="AG54" s="97" t="s">
        <v>409</v>
      </c>
      <c r="AH54" s="97" t="s">
        <v>409</v>
      </c>
      <c r="AI54" s="97" t="s">
        <v>408</v>
      </c>
      <c r="AJ54" s="97" t="s">
        <v>408</v>
      </c>
      <c r="AK54" s="97" t="s">
        <v>408</v>
      </c>
      <c r="AL54" s="97" t="s">
        <v>408</v>
      </c>
      <c r="AM54" s="97" t="s">
        <v>409</v>
      </c>
      <c r="AN54" s="97" t="s">
        <v>409</v>
      </c>
      <c r="AO54" s="97" t="s">
        <v>408</v>
      </c>
      <c r="AP54" s="97" t="s">
        <v>409</v>
      </c>
      <c r="AQ54" s="97" t="s">
        <v>409</v>
      </c>
      <c r="AR54" s="97" t="s">
        <v>408</v>
      </c>
      <c r="AS54" s="97" t="s">
        <v>408</v>
      </c>
      <c r="AT54" s="97" t="s">
        <v>409</v>
      </c>
      <c r="AU54" s="97" t="s">
        <v>409</v>
      </c>
      <c r="AV54" s="97" t="s">
        <v>410</v>
      </c>
      <c r="AW54" s="97" t="s">
        <v>62</v>
      </c>
      <c r="AX54" s="97" t="s">
        <v>410</v>
      </c>
      <c r="AY54" s="97" t="s">
        <v>410</v>
      </c>
      <c r="AZ54" s="97" t="s">
        <v>410</v>
      </c>
      <c r="BA54" s="97" t="s">
        <v>410</v>
      </c>
      <c r="BB54" s="97" t="s">
        <v>410</v>
      </c>
      <c r="BC54" s="97" t="s">
        <v>410</v>
      </c>
      <c r="BD54" s="97" t="s">
        <v>410</v>
      </c>
      <c r="BE54" s="97" t="s">
        <v>62</v>
      </c>
      <c r="BF54" s="97" t="s">
        <v>62</v>
      </c>
      <c r="BG54" s="97" t="s">
        <v>410</v>
      </c>
      <c r="BH54" s="97" t="s">
        <v>410</v>
      </c>
    </row>
    <row r="55" spans="1:60" ht="90" customHeight="1">
      <c r="A55" s="190"/>
      <c r="B55" s="191"/>
      <c r="C55" s="193"/>
      <c r="D55" s="132">
        <v>44</v>
      </c>
      <c r="E55" s="220" t="s">
        <v>269</v>
      </c>
      <c r="F55" s="221"/>
      <c r="G55" s="96" t="s">
        <v>408</v>
      </c>
      <c r="H55" s="97" t="s">
        <v>408</v>
      </c>
      <c r="I55" s="97" t="s">
        <v>408</v>
      </c>
      <c r="J55" s="97" t="s">
        <v>408</v>
      </c>
      <c r="K55" s="97" t="s">
        <v>409</v>
      </c>
      <c r="L55" s="97" t="s">
        <v>409</v>
      </c>
      <c r="M55" s="97" t="s">
        <v>409</v>
      </c>
      <c r="N55" s="97" t="s">
        <v>409</v>
      </c>
      <c r="O55" s="97" t="s">
        <v>409</v>
      </c>
      <c r="P55" s="97" t="s">
        <v>409</v>
      </c>
      <c r="Q55" s="97" t="s">
        <v>409</v>
      </c>
      <c r="R55" s="97" t="s">
        <v>409</v>
      </c>
      <c r="S55" s="97" t="s">
        <v>409</v>
      </c>
      <c r="T55" s="97" t="s">
        <v>409</v>
      </c>
      <c r="U55" s="97" t="s">
        <v>409</v>
      </c>
      <c r="V55" s="97" t="s">
        <v>408</v>
      </c>
      <c r="W55" s="97" t="s">
        <v>409</v>
      </c>
      <c r="X55" s="97" t="s">
        <v>408</v>
      </c>
      <c r="Y55" s="97" t="s">
        <v>409</v>
      </c>
      <c r="Z55" s="97" t="s">
        <v>409</v>
      </c>
      <c r="AA55" s="97" t="s">
        <v>409</v>
      </c>
      <c r="AB55" s="97" t="s">
        <v>409</v>
      </c>
      <c r="AC55" s="97" t="s">
        <v>409</v>
      </c>
      <c r="AD55" s="97" t="s">
        <v>408</v>
      </c>
      <c r="AE55" s="97" t="s">
        <v>408</v>
      </c>
      <c r="AF55" s="97" t="s">
        <v>409</v>
      </c>
      <c r="AG55" s="97" t="s">
        <v>409</v>
      </c>
      <c r="AH55" s="97" t="s">
        <v>409</v>
      </c>
      <c r="AI55" s="97" t="s">
        <v>408</v>
      </c>
      <c r="AJ55" s="97" t="s">
        <v>408</v>
      </c>
      <c r="AK55" s="97" t="s">
        <v>408</v>
      </c>
      <c r="AL55" s="97" t="s">
        <v>409</v>
      </c>
      <c r="AM55" s="97" t="s">
        <v>408</v>
      </c>
      <c r="AN55" s="97" t="s">
        <v>409</v>
      </c>
      <c r="AO55" s="97" t="s">
        <v>408</v>
      </c>
      <c r="AP55" s="97" t="s">
        <v>409</v>
      </c>
      <c r="AQ55" s="97" t="s">
        <v>409</v>
      </c>
      <c r="AR55" s="97" t="s">
        <v>408</v>
      </c>
      <c r="AS55" s="97" t="s">
        <v>408</v>
      </c>
      <c r="AT55" s="97" t="s">
        <v>409</v>
      </c>
      <c r="AU55" s="97" t="s">
        <v>409</v>
      </c>
      <c r="AV55" s="97" t="s">
        <v>410</v>
      </c>
      <c r="AW55" s="97" t="s">
        <v>62</v>
      </c>
      <c r="AX55" s="97" t="s">
        <v>410</v>
      </c>
      <c r="AY55" s="97" t="s">
        <v>410</v>
      </c>
      <c r="AZ55" s="97" t="s">
        <v>410</v>
      </c>
      <c r="BA55" s="97" t="s">
        <v>410</v>
      </c>
      <c r="BB55" s="97" t="s">
        <v>410</v>
      </c>
      <c r="BC55" s="97" t="s">
        <v>410</v>
      </c>
      <c r="BD55" s="97" t="s">
        <v>410</v>
      </c>
      <c r="BE55" s="97" t="s">
        <v>62</v>
      </c>
      <c r="BF55" s="97" t="s">
        <v>62</v>
      </c>
      <c r="BG55" s="97" t="s">
        <v>410</v>
      </c>
      <c r="BH55" s="97" t="s">
        <v>410</v>
      </c>
    </row>
    <row r="56" spans="1:60" ht="90" customHeight="1">
      <c r="A56" s="190"/>
      <c r="B56" s="191"/>
      <c r="C56" s="193"/>
      <c r="D56" s="132">
        <v>45</v>
      </c>
      <c r="E56" s="220" t="s">
        <v>270</v>
      </c>
      <c r="F56" s="221"/>
      <c r="G56" s="96" t="s">
        <v>408</v>
      </c>
      <c r="H56" s="97" t="s">
        <v>408</v>
      </c>
      <c r="I56" s="97" t="s">
        <v>408</v>
      </c>
      <c r="J56" s="97" t="s">
        <v>408</v>
      </c>
      <c r="K56" s="97" t="s">
        <v>409</v>
      </c>
      <c r="L56" s="97" t="s">
        <v>409</v>
      </c>
      <c r="M56" s="97" t="s">
        <v>409</v>
      </c>
      <c r="N56" s="97" t="s">
        <v>409</v>
      </c>
      <c r="O56" s="97" t="s">
        <v>409</v>
      </c>
      <c r="P56" s="97" t="s">
        <v>409</v>
      </c>
      <c r="Q56" s="97" t="s">
        <v>409</v>
      </c>
      <c r="R56" s="97" t="s">
        <v>409</v>
      </c>
      <c r="S56" s="97" t="s">
        <v>409</v>
      </c>
      <c r="T56" s="97" t="s">
        <v>409</v>
      </c>
      <c r="U56" s="97" t="s">
        <v>409</v>
      </c>
      <c r="V56" s="97" t="s">
        <v>408</v>
      </c>
      <c r="W56" s="97" t="s">
        <v>409</v>
      </c>
      <c r="X56" s="97" t="s">
        <v>408</v>
      </c>
      <c r="Y56" s="97" t="s">
        <v>409</v>
      </c>
      <c r="Z56" s="97" t="s">
        <v>409</v>
      </c>
      <c r="AA56" s="97" t="s">
        <v>409</v>
      </c>
      <c r="AB56" s="97" t="s">
        <v>409</v>
      </c>
      <c r="AC56" s="97" t="s">
        <v>409</v>
      </c>
      <c r="AD56" s="97" t="s">
        <v>408</v>
      </c>
      <c r="AE56" s="97" t="s">
        <v>408</v>
      </c>
      <c r="AF56" s="97" t="s">
        <v>409</v>
      </c>
      <c r="AG56" s="97" t="s">
        <v>409</v>
      </c>
      <c r="AH56" s="97" t="s">
        <v>409</v>
      </c>
      <c r="AI56" s="97" t="s">
        <v>408</v>
      </c>
      <c r="AJ56" s="97" t="s">
        <v>408</v>
      </c>
      <c r="AK56" s="97" t="s">
        <v>408</v>
      </c>
      <c r="AL56" s="97" t="s">
        <v>408</v>
      </c>
      <c r="AM56" s="97" t="s">
        <v>409</v>
      </c>
      <c r="AN56" s="97" t="s">
        <v>408</v>
      </c>
      <c r="AO56" s="97" t="s">
        <v>408</v>
      </c>
      <c r="AP56" s="97" t="s">
        <v>409</v>
      </c>
      <c r="AQ56" s="97" t="s">
        <v>409</v>
      </c>
      <c r="AR56" s="97" t="s">
        <v>408</v>
      </c>
      <c r="AS56" s="97" t="s">
        <v>408</v>
      </c>
      <c r="AT56" s="97" t="s">
        <v>409</v>
      </c>
      <c r="AU56" s="97" t="s">
        <v>409</v>
      </c>
      <c r="AV56" s="97" t="s">
        <v>410</v>
      </c>
      <c r="AW56" s="97" t="s">
        <v>62</v>
      </c>
      <c r="AX56" s="97" t="s">
        <v>410</v>
      </c>
      <c r="AY56" s="97" t="s">
        <v>410</v>
      </c>
      <c r="AZ56" s="97" t="s">
        <v>410</v>
      </c>
      <c r="BA56" s="97" t="s">
        <v>410</v>
      </c>
      <c r="BB56" s="97" t="s">
        <v>410</v>
      </c>
      <c r="BC56" s="97" t="s">
        <v>410</v>
      </c>
      <c r="BD56" s="97" t="s">
        <v>410</v>
      </c>
      <c r="BE56" s="97" t="s">
        <v>62</v>
      </c>
      <c r="BF56" s="97" t="s">
        <v>62</v>
      </c>
      <c r="BG56" s="97" t="s">
        <v>410</v>
      </c>
      <c r="BH56" s="97" t="s">
        <v>410</v>
      </c>
    </row>
    <row r="57" spans="1:60" ht="90" customHeight="1">
      <c r="A57" s="190"/>
      <c r="B57" s="191"/>
      <c r="C57" s="193"/>
      <c r="D57" s="132">
        <v>46</v>
      </c>
      <c r="E57" s="220" t="s">
        <v>271</v>
      </c>
      <c r="F57" s="221"/>
      <c r="G57" s="96" t="s">
        <v>408</v>
      </c>
      <c r="H57" s="97" t="s">
        <v>408</v>
      </c>
      <c r="I57" s="97" t="s">
        <v>408</v>
      </c>
      <c r="J57" s="97" t="s">
        <v>408</v>
      </c>
      <c r="K57" s="97" t="s">
        <v>409</v>
      </c>
      <c r="L57" s="97" t="s">
        <v>409</v>
      </c>
      <c r="M57" s="97" t="s">
        <v>409</v>
      </c>
      <c r="N57" s="97" t="s">
        <v>409</v>
      </c>
      <c r="O57" s="97" t="s">
        <v>409</v>
      </c>
      <c r="P57" s="97" t="s">
        <v>409</v>
      </c>
      <c r="Q57" s="97" t="s">
        <v>409</v>
      </c>
      <c r="R57" s="97" t="s">
        <v>409</v>
      </c>
      <c r="S57" s="97" t="s">
        <v>409</v>
      </c>
      <c r="T57" s="97" t="s">
        <v>409</v>
      </c>
      <c r="U57" s="97" t="s">
        <v>409</v>
      </c>
      <c r="V57" s="97" t="s">
        <v>408</v>
      </c>
      <c r="W57" s="97" t="s">
        <v>409</v>
      </c>
      <c r="X57" s="97" t="s">
        <v>408</v>
      </c>
      <c r="Y57" s="97" t="s">
        <v>409</v>
      </c>
      <c r="Z57" s="97" t="s">
        <v>409</v>
      </c>
      <c r="AA57" s="97" t="s">
        <v>409</v>
      </c>
      <c r="AB57" s="97" t="s">
        <v>409</v>
      </c>
      <c r="AC57" s="97" t="s">
        <v>409</v>
      </c>
      <c r="AD57" s="97" t="s">
        <v>408</v>
      </c>
      <c r="AE57" s="97" t="s">
        <v>408</v>
      </c>
      <c r="AF57" s="97" t="s">
        <v>409</v>
      </c>
      <c r="AG57" s="97" t="s">
        <v>409</v>
      </c>
      <c r="AH57" s="97" t="s">
        <v>409</v>
      </c>
      <c r="AI57" s="97" t="s">
        <v>408</v>
      </c>
      <c r="AJ57" s="97" t="s">
        <v>408</v>
      </c>
      <c r="AK57" s="97" t="s">
        <v>408</v>
      </c>
      <c r="AL57" s="97" t="s">
        <v>408</v>
      </c>
      <c r="AM57" s="97" t="s">
        <v>409</v>
      </c>
      <c r="AN57" s="97" t="s">
        <v>408</v>
      </c>
      <c r="AO57" s="97" t="s">
        <v>408</v>
      </c>
      <c r="AP57" s="97" t="s">
        <v>409</v>
      </c>
      <c r="AQ57" s="97" t="s">
        <v>409</v>
      </c>
      <c r="AR57" s="97" t="s">
        <v>408</v>
      </c>
      <c r="AS57" s="97" t="s">
        <v>408</v>
      </c>
      <c r="AT57" s="97" t="s">
        <v>409</v>
      </c>
      <c r="AU57" s="97" t="s">
        <v>409</v>
      </c>
      <c r="AV57" s="97" t="s">
        <v>410</v>
      </c>
      <c r="AW57" s="97" t="s">
        <v>62</v>
      </c>
      <c r="AX57" s="97" t="s">
        <v>410</v>
      </c>
      <c r="AY57" s="97" t="s">
        <v>410</v>
      </c>
      <c r="AZ57" s="97" t="s">
        <v>410</v>
      </c>
      <c r="BA57" s="97" t="s">
        <v>410</v>
      </c>
      <c r="BB57" s="97" t="s">
        <v>410</v>
      </c>
      <c r="BC57" s="97" t="s">
        <v>410</v>
      </c>
      <c r="BD57" s="97" t="s">
        <v>410</v>
      </c>
      <c r="BE57" s="97" t="s">
        <v>62</v>
      </c>
      <c r="BF57" s="97" t="s">
        <v>62</v>
      </c>
      <c r="BG57" s="97" t="s">
        <v>410</v>
      </c>
      <c r="BH57" s="97" t="s">
        <v>410</v>
      </c>
    </row>
    <row r="58" spans="1:60" ht="90" customHeight="1">
      <c r="A58" s="190"/>
      <c r="B58" s="191"/>
      <c r="C58" s="193"/>
      <c r="D58" s="132">
        <v>47</v>
      </c>
      <c r="E58" s="220" t="s">
        <v>272</v>
      </c>
      <c r="F58" s="221"/>
      <c r="G58" s="96" t="s">
        <v>408</v>
      </c>
      <c r="H58" s="97" t="s">
        <v>408</v>
      </c>
      <c r="I58" s="97" t="s">
        <v>408</v>
      </c>
      <c r="J58" s="97" t="s">
        <v>408</v>
      </c>
      <c r="K58" s="97" t="s">
        <v>409</v>
      </c>
      <c r="L58" s="97" t="s">
        <v>409</v>
      </c>
      <c r="M58" s="97" t="s">
        <v>409</v>
      </c>
      <c r="N58" s="97" t="s">
        <v>409</v>
      </c>
      <c r="O58" s="97" t="s">
        <v>409</v>
      </c>
      <c r="P58" s="97" t="s">
        <v>409</v>
      </c>
      <c r="Q58" s="97" t="s">
        <v>409</v>
      </c>
      <c r="R58" s="97" t="s">
        <v>409</v>
      </c>
      <c r="S58" s="97" t="s">
        <v>409</v>
      </c>
      <c r="T58" s="97" t="s">
        <v>409</v>
      </c>
      <c r="U58" s="97" t="s">
        <v>409</v>
      </c>
      <c r="V58" s="97" t="s">
        <v>408</v>
      </c>
      <c r="W58" s="97" t="s">
        <v>409</v>
      </c>
      <c r="X58" s="97" t="s">
        <v>408</v>
      </c>
      <c r="Y58" s="97" t="s">
        <v>409</v>
      </c>
      <c r="Z58" s="97" t="s">
        <v>409</v>
      </c>
      <c r="AA58" s="97" t="s">
        <v>409</v>
      </c>
      <c r="AB58" s="97" t="s">
        <v>409</v>
      </c>
      <c r="AC58" s="97" t="s">
        <v>408</v>
      </c>
      <c r="AD58" s="97" t="s">
        <v>409</v>
      </c>
      <c r="AE58" s="97" t="s">
        <v>409</v>
      </c>
      <c r="AF58" s="97" t="s">
        <v>409</v>
      </c>
      <c r="AG58" s="97" t="s">
        <v>409</v>
      </c>
      <c r="AH58" s="97" t="s">
        <v>408</v>
      </c>
      <c r="AI58" s="97" t="s">
        <v>409</v>
      </c>
      <c r="AJ58" s="97" t="s">
        <v>408</v>
      </c>
      <c r="AK58" s="97" t="s">
        <v>408</v>
      </c>
      <c r="AL58" s="97" t="s">
        <v>408</v>
      </c>
      <c r="AM58" s="97" t="s">
        <v>409</v>
      </c>
      <c r="AN58" s="97" t="s">
        <v>409</v>
      </c>
      <c r="AO58" s="97" t="s">
        <v>408</v>
      </c>
      <c r="AP58" s="97" t="s">
        <v>409</v>
      </c>
      <c r="AQ58" s="97" t="s">
        <v>409</v>
      </c>
      <c r="AR58" s="97" t="s">
        <v>408</v>
      </c>
      <c r="AS58" s="97" t="s">
        <v>408</v>
      </c>
      <c r="AT58" s="97" t="s">
        <v>409</v>
      </c>
      <c r="AU58" s="97" t="s">
        <v>409</v>
      </c>
      <c r="AV58" s="97" t="s">
        <v>410</v>
      </c>
      <c r="AW58" s="97" t="s">
        <v>62</v>
      </c>
      <c r="AX58" s="97" t="s">
        <v>410</v>
      </c>
      <c r="AY58" s="97" t="s">
        <v>410</v>
      </c>
      <c r="AZ58" s="97" t="s">
        <v>410</v>
      </c>
      <c r="BA58" s="97" t="s">
        <v>410</v>
      </c>
      <c r="BB58" s="97" t="s">
        <v>410</v>
      </c>
      <c r="BC58" s="97" t="s">
        <v>410</v>
      </c>
      <c r="BD58" s="97" t="s">
        <v>410</v>
      </c>
      <c r="BE58" s="97" t="s">
        <v>62</v>
      </c>
      <c r="BF58" s="97" t="s">
        <v>62</v>
      </c>
      <c r="BG58" s="97" t="s">
        <v>410</v>
      </c>
      <c r="BH58" s="97" t="s">
        <v>410</v>
      </c>
    </row>
    <row r="59" spans="1:60" ht="90" customHeight="1">
      <c r="A59" s="190"/>
      <c r="B59" s="191"/>
      <c r="C59" s="193"/>
      <c r="D59" s="132">
        <v>48</v>
      </c>
      <c r="E59" s="220" t="s">
        <v>273</v>
      </c>
      <c r="F59" s="221"/>
      <c r="G59" s="96" t="s">
        <v>408</v>
      </c>
      <c r="H59" s="97" t="s">
        <v>408</v>
      </c>
      <c r="I59" s="97" t="s">
        <v>408</v>
      </c>
      <c r="J59" s="97" t="s">
        <v>408</v>
      </c>
      <c r="K59" s="97" t="s">
        <v>408</v>
      </c>
      <c r="L59" s="97" t="s">
        <v>408</v>
      </c>
      <c r="M59" s="97" t="s">
        <v>408</v>
      </c>
      <c r="N59" s="97" t="s">
        <v>408</v>
      </c>
      <c r="O59" s="97" t="s">
        <v>411</v>
      </c>
      <c r="P59" s="97" t="s">
        <v>408</v>
      </c>
      <c r="Q59" s="97" t="s">
        <v>409</v>
      </c>
      <c r="R59" s="97" t="s">
        <v>409</v>
      </c>
      <c r="S59" s="97" t="s">
        <v>409</v>
      </c>
      <c r="T59" s="97" t="s">
        <v>409</v>
      </c>
      <c r="U59" s="97" t="s">
        <v>409</v>
      </c>
      <c r="V59" s="97" t="s">
        <v>408</v>
      </c>
      <c r="W59" s="97" t="s">
        <v>408</v>
      </c>
      <c r="X59" s="97" t="s">
        <v>408</v>
      </c>
      <c r="Y59" s="97" t="s">
        <v>409</v>
      </c>
      <c r="Z59" s="97" t="s">
        <v>408</v>
      </c>
      <c r="AA59" s="97" t="s">
        <v>409</v>
      </c>
      <c r="AB59" s="97" t="s">
        <v>409</v>
      </c>
      <c r="AC59" s="97" t="s">
        <v>409</v>
      </c>
      <c r="AD59" s="97" t="s">
        <v>408</v>
      </c>
      <c r="AE59" s="97" t="s">
        <v>408</v>
      </c>
      <c r="AF59" s="97" t="s">
        <v>409</v>
      </c>
      <c r="AG59" s="97" t="s">
        <v>409</v>
      </c>
      <c r="AH59" s="97" t="s">
        <v>409</v>
      </c>
      <c r="AI59" s="97" t="s">
        <v>408</v>
      </c>
      <c r="AJ59" s="97" t="s">
        <v>408</v>
      </c>
      <c r="AK59" s="97" t="s">
        <v>408</v>
      </c>
      <c r="AL59" s="97" t="s">
        <v>408</v>
      </c>
      <c r="AM59" s="97" t="s">
        <v>409</v>
      </c>
      <c r="AN59" s="97" t="s">
        <v>409</v>
      </c>
      <c r="AO59" s="97" t="s">
        <v>408</v>
      </c>
      <c r="AP59" s="97" t="s">
        <v>409</v>
      </c>
      <c r="AQ59" s="97" t="s">
        <v>408</v>
      </c>
      <c r="AR59" s="97" t="s">
        <v>408</v>
      </c>
      <c r="AS59" s="97" t="s">
        <v>408</v>
      </c>
      <c r="AT59" s="97" t="s">
        <v>408</v>
      </c>
      <c r="AU59" s="97" t="s">
        <v>408</v>
      </c>
      <c r="AV59" s="97" t="s">
        <v>410</v>
      </c>
      <c r="AW59" s="97" t="s">
        <v>62</v>
      </c>
      <c r="AX59" s="97" t="s">
        <v>410</v>
      </c>
      <c r="AY59" s="97" t="s">
        <v>410</v>
      </c>
      <c r="AZ59" s="97" t="s">
        <v>410</v>
      </c>
      <c r="BA59" s="97" t="s">
        <v>410</v>
      </c>
      <c r="BB59" s="97" t="s">
        <v>410</v>
      </c>
      <c r="BC59" s="97" t="s">
        <v>410</v>
      </c>
      <c r="BD59" s="97" t="s">
        <v>410</v>
      </c>
      <c r="BE59" s="97" t="s">
        <v>62</v>
      </c>
      <c r="BF59" s="97" t="s">
        <v>62</v>
      </c>
      <c r="BG59" s="97" t="s">
        <v>410</v>
      </c>
      <c r="BH59" s="97" t="s">
        <v>410</v>
      </c>
    </row>
    <row r="60" spans="1:60" ht="90" customHeight="1" thickBot="1">
      <c r="A60" s="190"/>
      <c r="B60" s="191"/>
      <c r="C60" s="193"/>
      <c r="D60" s="132">
        <v>49</v>
      </c>
      <c r="E60" s="220" t="s">
        <v>274</v>
      </c>
      <c r="F60" s="221"/>
      <c r="G60" s="96" t="s">
        <v>408</v>
      </c>
      <c r="H60" s="97" t="s">
        <v>408</v>
      </c>
      <c r="I60" s="97" t="s">
        <v>408</v>
      </c>
      <c r="J60" s="97" t="s">
        <v>408</v>
      </c>
      <c r="K60" s="97" t="s">
        <v>409</v>
      </c>
      <c r="L60" s="97" t="s">
        <v>409</v>
      </c>
      <c r="M60" s="97" t="s">
        <v>409</v>
      </c>
      <c r="N60" s="97" t="s">
        <v>409</v>
      </c>
      <c r="O60" s="97" t="s">
        <v>409</v>
      </c>
      <c r="P60" s="97" t="s">
        <v>409</v>
      </c>
      <c r="Q60" s="97" t="s">
        <v>409</v>
      </c>
      <c r="R60" s="97" t="s">
        <v>409</v>
      </c>
      <c r="S60" s="97" t="s">
        <v>409</v>
      </c>
      <c r="T60" s="97" t="s">
        <v>409</v>
      </c>
      <c r="U60" s="97" t="s">
        <v>409</v>
      </c>
      <c r="V60" s="97" t="s">
        <v>408</v>
      </c>
      <c r="W60" s="97" t="s">
        <v>409</v>
      </c>
      <c r="X60" s="97" t="s">
        <v>408</v>
      </c>
      <c r="Y60" s="97" t="s">
        <v>409</v>
      </c>
      <c r="Z60" s="97" t="s">
        <v>409</v>
      </c>
      <c r="AA60" s="97" t="s">
        <v>409</v>
      </c>
      <c r="AB60" s="97" t="s">
        <v>409</v>
      </c>
      <c r="AC60" s="97" t="s">
        <v>409</v>
      </c>
      <c r="AD60" s="97" t="s">
        <v>408</v>
      </c>
      <c r="AE60" s="97" t="s">
        <v>408</v>
      </c>
      <c r="AF60" s="97" t="s">
        <v>409</v>
      </c>
      <c r="AG60" s="97" t="s">
        <v>409</v>
      </c>
      <c r="AH60" s="97" t="s">
        <v>409</v>
      </c>
      <c r="AI60" s="97" t="s">
        <v>408</v>
      </c>
      <c r="AJ60" s="97" t="s">
        <v>408</v>
      </c>
      <c r="AK60" s="97" t="s">
        <v>408</v>
      </c>
      <c r="AL60" s="97" t="s">
        <v>409</v>
      </c>
      <c r="AM60" s="97" t="s">
        <v>408</v>
      </c>
      <c r="AN60" s="97" t="s">
        <v>409</v>
      </c>
      <c r="AO60" s="97" t="s">
        <v>408</v>
      </c>
      <c r="AP60" s="97" t="s">
        <v>409</v>
      </c>
      <c r="AQ60" s="97" t="s">
        <v>409</v>
      </c>
      <c r="AR60" s="97" t="s">
        <v>409</v>
      </c>
      <c r="AS60" s="97" t="s">
        <v>409</v>
      </c>
      <c r="AT60" s="97" t="s">
        <v>409</v>
      </c>
      <c r="AU60" s="97" t="s">
        <v>409</v>
      </c>
      <c r="AV60" s="97" t="s">
        <v>410</v>
      </c>
      <c r="AW60" s="97" t="s">
        <v>62</v>
      </c>
      <c r="AX60" s="97" t="s">
        <v>410</v>
      </c>
      <c r="AY60" s="97" t="s">
        <v>410</v>
      </c>
      <c r="AZ60" s="97" t="s">
        <v>410</v>
      </c>
      <c r="BA60" s="97" t="s">
        <v>410</v>
      </c>
      <c r="BB60" s="97" t="s">
        <v>410</v>
      </c>
      <c r="BC60" s="97" t="s">
        <v>410</v>
      </c>
      <c r="BD60" s="97" t="s">
        <v>410</v>
      </c>
      <c r="BE60" s="97" t="s">
        <v>62</v>
      </c>
      <c r="BF60" s="97" t="s">
        <v>410</v>
      </c>
      <c r="BG60" s="97" t="s">
        <v>410</v>
      </c>
      <c r="BH60" s="97" t="s">
        <v>410</v>
      </c>
    </row>
    <row r="61" spans="1:60" ht="90" customHeight="1">
      <c r="A61" s="190"/>
      <c r="B61" s="194" t="s">
        <v>436</v>
      </c>
      <c r="C61" s="195" t="s">
        <v>437</v>
      </c>
      <c r="D61" s="133">
        <v>50</v>
      </c>
      <c r="E61" s="222" t="s">
        <v>275</v>
      </c>
      <c r="F61" s="223"/>
      <c r="G61" s="96" t="s">
        <v>408</v>
      </c>
      <c r="H61" s="97" t="s">
        <v>408</v>
      </c>
      <c r="I61" s="97" t="s">
        <v>408</v>
      </c>
      <c r="J61" s="97" t="s">
        <v>408</v>
      </c>
      <c r="K61" s="97" t="s">
        <v>409</v>
      </c>
      <c r="L61" s="97" t="s">
        <v>409</v>
      </c>
      <c r="M61" s="97" t="s">
        <v>409</v>
      </c>
      <c r="N61" s="97" t="s">
        <v>409</v>
      </c>
      <c r="O61" s="97" t="s">
        <v>409</v>
      </c>
      <c r="P61" s="97" t="s">
        <v>409</v>
      </c>
      <c r="Q61" s="97" t="s">
        <v>409</v>
      </c>
      <c r="R61" s="97" t="s">
        <v>409</v>
      </c>
      <c r="S61" s="97" t="s">
        <v>409</v>
      </c>
      <c r="T61" s="97" t="s">
        <v>409</v>
      </c>
      <c r="U61" s="97" t="s">
        <v>408</v>
      </c>
      <c r="V61" s="97" t="s">
        <v>409</v>
      </c>
      <c r="W61" s="97" t="s">
        <v>409</v>
      </c>
      <c r="X61" s="97" t="s">
        <v>409</v>
      </c>
      <c r="Y61" s="97" t="s">
        <v>409</v>
      </c>
      <c r="Z61" s="97" t="s">
        <v>409</v>
      </c>
      <c r="AA61" s="97" t="s">
        <v>409</v>
      </c>
      <c r="AB61" s="97" t="s">
        <v>409</v>
      </c>
      <c r="AC61" s="97" t="s">
        <v>409</v>
      </c>
      <c r="AD61" s="97" t="s">
        <v>408</v>
      </c>
      <c r="AE61" s="97" t="s">
        <v>409</v>
      </c>
      <c r="AF61" s="97" t="s">
        <v>409</v>
      </c>
      <c r="AG61" s="97" t="s">
        <v>409</v>
      </c>
      <c r="AH61" s="97" t="s">
        <v>408</v>
      </c>
      <c r="AI61" s="97" t="s">
        <v>409</v>
      </c>
      <c r="AJ61" s="97" t="s">
        <v>408</v>
      </c>
      <c r="AK61" s="97" t="s">
        <v>408</v>
      </c>
      <c r="AL61" s="97" t="s">
        <v>408</v>
      </c>
      <c r="AM61" s="97" t="s">
        <v>409</v>
      </c>
      <c r="AN61" s="97" t="s">
        <v>409</v>
      </c>
      <c r="AO61" s="97" t="s">
        <v>408</v>
      </c>
      <c r="AP61" s="97" t="s">
        <v>409</v>
      </c>
      <c r="AQ61" s="97" t="s">
        <v>409</v>
      </c>
      <c r="AR61" s="97" t="s">
        <v>408</v>
      </c>
      <c r="AS61" s="97" t="s">
        <v>408</v>
      </c>
      <c r="AT61" s="97" t="s">
        <v>409</v>
      </c>
      <c r="AU61" s="97" t="s">
        <v>409</v>
      </c>
      <c r="AV61" s="97" t="s">
        <v>410</v>
      </c>
      <c r="AW61" s="97" t="s">
        <v>62</v>
      </c>
      <c r="AX61" s="97" t="s">
        <v>410</v>
      </c>
      <c r="AY61" s="97" t="s">
        <v>410</v>
      </c>
      <c r="AZ61" s="97" t="s">
        <v>410</v>
      </c>
      <c r="BA61" s="97" t="s">
        <v>62</v>
      </c>
      <c r="BB61" s="97" t="s">
        <v>410</v>
      </c>
      <c r="BC61" s="97" t="s">
        <v>410</v>
      </c>
      <c r="BD61" s="97" t="s">
        <v>410</v>
      </c>
      <c r="BE61" s="97" t="s">
        <v>62</v>
      </c>
      <c r="BF61" s="97" t="s">
        <v>410</v>
      </c>
      <c r="BG61" s="97" t="s">
        <v>410</v>
      </c>
      <c r="BH61" s="97" t="s">
        <v>410</v>
      </c>
    </row>
    <row r="62" spans="1:60" ht="90" customHeight="1">
      <c r="A62" s="190"/>
      <c r="B62" s="194"/>
      <c r="C62" s="196"/>
      <c r="D62" s="133">
        <v>51</v>
      </c>
      <c r="E62" s="222" t="s">
        <v>276</v>
      </c>
      <c r="F62" s="223"/>
      <c r="G62" s="96" t="s">
        <v>408</v>
      </c>
      <c r="H62" s="97" t="s">
        <v>408</v>
      </c>
      <c r="I62" s="97" t="s">
        <v>408</v>
      </c>
      <c r="J62" s="97" t="s">
        <v>408</v>
      </c>
      <c r="K62" s="97" t="s">
        <v>409</v>
      </c>
      <c r="L62" s="97" t="s">
        <v>409</v>
      </c>
      <c r="M62" s="97" t="s">
        <v>409</v>
      </c>
      <c r="N62" s="97" t="s">
        <v>409</v>
      </c>
      <c r="O62" s="97" t="s">
        <v>409</v>
      </c>
      <c r="P62" s="97" t="s">
        <v>409</v>
      </c>
      <c r="Q62" s="97" t="s">
        <v>409</v>
      </c>
      <c r="R62" s="97" t="s">
        <v>409</v>
      </c>
      <c r="S62" s="97" t="s">
        <v>409</v>
      </c>
      <c r="T62" s="97" t="s">
        <v>409</v>
      </c>
      <c r="U62" s="97" t="s">
        <v>408</v>
      </c>
      <c r="V62" s="97" t="s">
        <v>409</v>
      </c>
      <c r="W62" s="97" t="s">
        <v>409</v>
      </c>
      <c r="X62" s="97" t="s">
        <v>409</v>
      </c>
      <c r="Y62" s="97" t="s">
        <v>409</v>
      </c>
      <c r="Z62" s="97" t="s">
        <v>409</v>
      </c>
      <c r="AA62" s="97" t="s">
        <v>409</v>
      </c>
      <c r="AB62" s="97" t="s">
        <v>409</v>
      </c>
      <c r="AC62" s="97" t="s">
        <v>408</v>
      </c>
      <c r="AD62" s="97" t="s">
        <v>409</v>
      </c>
      <c r="AE62" s="97" t="s">
        <v>408</v>
      </c>
      <c r="AF62" s="97" t="s">
        <v>409</v>
      </c>
      <c r="AG62" s="97" t="s">
        <v>409</v>
      </c>
      <c r="AH62" s="97" t="s">
        <v>409</v>
      </c>
      <c r="AI62" s="97" t="s">
        <v>409</v>
      </c>
      <c r="AJ62" s="97" t="s">
        <v>408</v>
      </c>
      <c r="AK62" s="97" t="s">
        <v>408</v>
      </c>
      <c r="AL62" s="97" t="s">
        <v>408</v>
      </c>
      <c r="AM62" s="97" t="s">
        <v>409</v>
      </c>
      <c r="AN62" s="97" t="s">
        <v>409</v>
      </c>
      <c r="AO62" s="97" t="s">
        <v>408</v>
      </c>
      <c r="AP62" s="97" t="s">
        <v>409</v>
      </c>
      <c r="AQ62" s="97" t="s">
        <v>409</v>
      </c>
      <c r="AR62" s="97" t="s">
        <v>408</v>
      </c>
      <c r="AS62" s="97" t="s">
        <v>408</v>
      </c>
      <c r="AT62" s="97" t="s">
        <v>409</v>
      </c>
      <c r="AU62" s="97" t="s">
        <v>409</v>
      </c>
      <c r="AV62" s="97" t="s">
        <v>410</v>
      </c>
      <c r="AW62" s="97" t="s">
        <v>62</v>
      </c>
      <c r="AX62" s="97" t="s">
        <v>410</v>
      </c>
      <c r="AY62" s="97" t="s">
        <v>410</v>
      </c>
      <c r="AZ62" s="97" t="s">
        <v>410</v>
      </c>
      <c r="BA62" s="97" t="s">
        <v>410</v>
      </c>
      <c r="BB62" s="97" t="s">
        <v>410</v>
      </c>
      <c r="BC62" s="97" t="s">
        <v>410</v>
      </c>
      <c r="BD62" s="97" t="s">
        <v>410</v>
      </c>
      <c r="BE62" s="97" t="s">
        <v>62</v>
      </c>
      <c r="BF62" s="97" t="s">
        <v>410</v>
      </c>
      <c r="BG62" s="97" t="s">
        <v>410</v>
      </c>
      <c r="BH62" s="97" t="s">
        <v>410</v>
      </c>
    </row>
    <row r="63" spans="1:60" ht="90" customHeight="1">
      <c r="A63" s="190"/>
      <c r="B63" s="194"/>
      <c r="C63" s="196"/>
      <c r="D63" s="133">
        <v>52</v>
      </c>
      <c r="E63" s="222" t="s">
        <v>277</v>
      </c>
      <c r="F63" s="223"/>
      <c r="G63" s="96" t="s">
        <v>408</v>
      </c>
      <c r="H63" s="97" t="s">
        <v>408</v>
      </c>
      <c r="I63" s="97" t="s">
        <v>408</v>
      </c>
      <c r="J63" s="97" t="s">
        <v>408</v>
      </c>
      <c r="K63" s="97" t="s">
        <v>408</v>
      </c>
      <c r="L63" s="97" t="s">
        <v>408</v>
      </c>
      <c r="M63" s="97" t="s">
        <v>408</v>
      </c>
      <c r="N63" s="97" t="s">
        <v>408</v>
      </c>
      <c r="O63" s="97" t="s">
        <v>408</v>
      </c>
      <c r="P63" s="97" t="s">
        <v>408</v>
      </c>
      <c r="Q63" s="97" t="s">
        <v>408</v>
      </c>
      <c r="R63" s="97" t="s">
        <v>409</v>
      </c>
      <c r="S63" s="97" t="s">
        <v>409</v>
      </c>
      <c r="T63" s="97" t="s">
        <v>409</v>
      </c>
      <c r="U63" s="97" t="s">
        <v>408</v>
      </c>
      <c r="V63" s="97" t="s">
        <v>409</v>
      </c>
      <c r="W63" s="97" t="s">
        <v>409</v>
      </c>
      <c r="X63" s="97" t="s">
        <v>409</v>
      </c>
      <c r="Y63" s="97" t="s">
        <v>409</v>
      </c>
      <c r="Z63" s="97" t="s">
        <v>409</v>
      </c>
      <c r="AA63" s="97" t="s">
        <v>409</v>
      </c>
      <c r="AB63" s="97" t="s">
        <v>409</v>
      </c>
      <c r="AC63" s="97" t="s">
        <v>409</v>
      </c>
      <c r="AD63" s="97" t="s">
        <v>408</v>
      </c>
      <c r="AE63" s="97" t="s">
        <v>409</v>
      </c>
      <c r="AF63" s="97" t="s">
        <v>409</v>
      </c>
      <c r="AG63" s="97" t="s">
        <v>409</v>
      </c>
      <c r="AH63" s="97" t="s">
        <v>409</v>
      </c>
      <c r="AI63" s="97" t="s">
        <v>409</v>
      </c>
      <c r="AJ63" s="97" t="s">
        <v>408</v>
      </c>
      <c r="AK63" s="97" t="s">
        <v>408</v>
      </c>
      <c r="AL63" s="97" t="s">
        <v>409</v>
      </c>
      <c r="AM63" s="97" t="s">
        <v>409</v>
      </c>
      <c r="AN63" s="97" t="s">
        <v>409</v>
      </c>
      <c r="AO63" s="97" t="s">
        <v>408</v>
      </c>
      <c r="AP63" s="97" t="s">
        <v>409</v>
      </c>
      <c r="AQ63" s="97" t="s">
        <v>408</v>
      </c>
      <c r="AR63" s="97" t="s">
        <v>408</v>
      </c>
      <c r="AS63" s="97" t="s">
        <v>408</v>
      </c>
      <c r="AT63" s="97" t="s">
        <v>408</v>
      </c>
      <c r="AU63" s="97" t="s">
        <v>408</v>
      </c>
      <c r="AV63" s="97" t="s">
        <v>410</v>
      </c>
      <c r="AW63" s="97" t="s">
        <v>62</v>
      </c>
      <c r="AX63" s="97" t="s">
        <v>410</v>
      </c>
      <c r="AY63" s="97" t="s">
        <v>410</v>
      </c>
      <c r="AZ63" s="97" t="s">
        <v>410</v>
      </c>
      <c r="BA63" s="97" t="s">
        <v>410</v>
      </c>
      <c r="BB63" s="97" t="s">
        <v>410</v>
      </c>
      <c r="BC63" s="97" t="s">
        <v>410</v>
      </c>
      <c r="BD63" s="97" t="s">
        <v>410</v>
      </c>
      <c r="BE63" s="97" t="s">
        <v>62</v>
      </c>
      <c r="BF63" s="97" t="s">
        <v>410</v>
      </c>
      <c r="BG63" s="97" t="s">
        <v>410</v>
      </c>
      <c r="BH63" s="97" t="s">
        <v>410</v>
      </c>
    </row>
    <row r="64" spans="1:60" ht="90" customHeight="1" thickBot="1">
      <c r="A64" s="190"/>
      <c r="B64" s="194"/>
      <c r="C64" s="196"/>
      <c r="D64" s="133">
        <v>53</v>
      </c>
      <c r="E64" s="222" t="s">
        <v>278</v>
      </c>
      <c r="F64" s="223"/>
      <c r="G64" s="96" t="s">
        <v>408</v>
      </c>
      <c r="H64" s="97" t="s">
        <v>408</v>
      </c>
      <c r="I64" s="97" t="s">
        <v>408</v>
      </c>
      <c r="J64" s="97" t="s">
        <v>408</v>
      </c>
      <c r="K64" s="97" t="s">
        <v>409</v>
      </c>
      <c r="L64" s="97" t="s">
        <v>409</v>
      </c>
      <c r="M64" s="97" t="s">
        <v>409</v>
      </c>
      <c r="N64" s="97" t="s">
        <v>409</v>
      </c>
      <c r="O64" s="97" t="s">
        <v>409</v>
      </c>
      <c r="P64" s="97" t="s">
        <v>409</v>
      </c>
      <c r="Q64" s="97" t="s">
        <v>409</v>
      </c>
      <c r="R64" s="97" t="s">
        <v>409</v>
      </c>
      <c r="S64" s="97" t="s">
        <v>409</v>
      </c>
      <c r="T64" s="97" t="s">
        <v>409</v>
      </c>
      <c r="U64" s="97" t="s">
        <v>409</v>
      </c>
      <c r="V64" s="97" t="s">
        <v>409</v>
      </c>
      <c r="W64" s="97" t="s">
        <v>409</v>
      </c>
      <c r="X64" s="97" t="s">
        <v>409</v>
      </c>
      <c r="Y64" s="97" t="s">
        <v>409</v>
      </c>
      <c r="Z64" s="97" t="s">
        <v>409</v>
      </c>
      <c r="AA64" s="97" t="s">
        <v>409</v>
      </c>
      <c r="AB64" s="97" t="s">
        <v>409</v>
      </c>
      <c r="AC64" s="97" t="s">
        <v>409</v>
      </c>
      <c r="AD64" s="97" t="s">
        <v>409</v>
      </c>
      <c r="AE64" s="97" t="s">
        <v>409</v>
      </c>
      <c r="AF64" s="97" t="s">
        <v>409</v>
      </c>
      <c r="AG64" s="97" t="s">
        <v>409</v>
      </c>
      <c r="AH64" s="97" t="s">
        <v>409</v>
      </c>
      <c r="AI64" s="97" t="s">
        <v>409</v>
      </c>
      <c r="AJ64" s="97" t="s">
        <v>408</v>
      </c>
      <c r="AK64" s="97" t="s">
        <v>408</v>
      </c>
      <c r="AL64" s="97" t="s">
        <v>409</v>
      </c>
      <c r="AM64" s="97" t="s">
        <v>409</v>
      </c>
      <c r="AN64" s="97" t="s">
        <v>409</v>
      </c>
      <c r="AO64" s="97" t="s">
        <v>408</v>
      </c>
      <c r="AP64" s="97" t="s">
        <v>409</v>
      </c>
      <c r="AQ64" s="97" t="s">
        <v>409</v>
      </c>
      <c r="AR64" s="97" t="s">
        <v>408</v>
      </c>
      <c r="AS64" s="97" t="s">
        <v>408</v>
      </c>
      <c r="AT64" s="97" t="s">
        <v>409</v>
      </c>
      <c r="AU64" s="97" t="s">
        <v>409</v>
      </c>
      <c r="AV64" s="97" t="s">
        <v>410</v>
      </c>
      <c r="AW64" s="97" t="s">
        <v>62</v>
      </c>
      <c r="AX64" s="97" t="s">
        <v>410</v>
      </c>
      <c r="AY64" s="97" t="s">
        <v>410</v>
      </c>
      <c r="AZ64" s="97" t="s">
        <v>410</v>
      </c>
      <c r="BA64" s="97" t="s">
        <v>410</v>
      </c>
      <c r="BB64" s="97" t="s">
        <v>410</v>
      </c>
      <c r="BC64" s="97" t="s">
        <v>410</v>
      </c>
      <c r="BD64" s="97" t="s">
        <v>410</v>
      </c>
      <c r="BE64" s="97" t="s">
        <v>62</v>
      </c>
      <c r="BF64" s="97" t="s">
        <v>410</v>
      </c>
      <c r="BG64" s="97" t="s">
        <v>410</v>
      </c>
      <c r="BH64" s="97" t="s">
        <v>410</v>
      </c>
    </row>
    <row r="65" spans="1:60" ht="90" customHeight="1">
      <c r="A65" s="190"/>
      <c r="B65" s="194"/>
      <c r="C65" s="195" t="s">
        <v>438</v>
      </c>
      <c r="D65" s="133">
        <v>54</v>
      </c>
      <c r="E65" s="224" t="s">
        <v>279</v>
      </c>
      <c r="F65" s="224"/>
      <c r="G65" s="96" t="s">
        <v>408</v>
      </c>
      <c r="H65" s="97" t="s">
        <v>408</v>
      </c>
      <c r="I65" s="97" t="s">
        <v>408</v>
      </c>
      <c r="J65" s="97" t="s">
        <v>408</v>
      </c>
      <c r="K65" s="97" t="s">
        <v>408</v>
      </c>
      <c r="L65" s="97" t="s">
        <v>408</v>
      </c>
      <c r="M65" s="97" t="s">
        <v>408</v>
      </c>
      <c r="N65" s="97" t="s">
        <v>408</v>
      </c>
      <c r="O65" s="97" t="s">
        <v>408</v>
      </c>
      <c r="P65" s="97" t="s">
        <v>408</v>
      </c>
      <c r="Q65" s="97" t="s">
        <v>408</v>
      </c>
      <c r="R65" s="97" t="s">
        <v>409</v>
      </c>
      <c r="S65" s="97" t="s">
        <v>409</v>
      </c>
      <c r="T65" s="97" t="s">
        <v>409</v>
      </c>
      <c r="U65" s="97" t="s">
        <v>409</v>
      </c>
      <c r="V65" s="97" t="s">
        <v>409</v>
      </c>
      <c r="W65" s="97" t="s">
        <v>408</v>
      </c>
      <c r="X65" s="97" t="s">
        <v>409</v>
      </c>
      <c r="Y65" s="97" t="s">
        <v>409</v>
      </c>
      <c r="Z65" s="97" t="s">
        <v>409</v>
      </c>
      <c r="AA65" s="97" t="s">
        <v>409</v>
      </c>
      <c r="AB65" s="97" t="s">
        <v>409</v>
      </c>
      <c r="AC65" s="97" t="s">
        <v>409</v>
      </c>
      <c r="AD65" s="97" t="s">
        <v>409</v>
      </c>
      <c r="AE65" s="97" t="s">
        <v>409</v>
      </c>
      <c r="AF65" s="97" t="s">
        <v>409</v>
      </c>
      <c r="AG65" s="97" t="s">
        <v>409</v>
      </c>
      <c r="AH65" s="97" t="s">
        <v>408</v>
      </c>
      <c r="AI65" s="97" t="s">
        <v>409</v>
      </c>
      <c r="AJ65" s="97" t="s">
        <v>408</v>
      </c>
      <c r="AK65" s="97" t="s">
        <v>408</v>
      </c>
      <c r="AL65" s="97" t="s">
        <v>409</v>
      </c>
      <c r="AM65" s="97" t="s">
        <v>409</v>
      </c>
      <c r="AN65" s="97" t="s">
        <v>409</v>
      </c>
      <c r="AO65" s="97" t="s">
        <v>408</v>
      </c>
      <c r="AP65" s="97" t="s">
        <v>409</v>
      </c>
      <c r="AQ65" s="97" t="s">
        <v>408</v>
      </c>
      <c r="AR65" s="97" t="s">
        <v>408</v>
      </c>
      <c r="AS65" s="97" t="s">
        <v>408</v>
      </c>
      <c r="AT65" s="97" t="s">
        <v>408</v>
      </c>
      <c r="AU65" s="97" t="s">
        <v>408</v>
      </c>
      <c r="AV65" s="97" t="s">
        <v>410</v>
      </c>
      <c r="AW65" s="97" t="s">
        <v>62</v>
      </c>
      <c r="AX65" s="97" t="s">
        <v>410</v>
      </c>
      <c r="AY65" s="97" t="s">
        <v>410</v>
      </c>
      <c r="AZ65" s="97" t="s">
        <v>410</v>
      </c>
      <c r="BA65" s="97" t="s">
        <v>410</v>
      </c>
      <c r="BB65" s="97" t="s">
        <v>410</v>
      </c>
      <c r="BC65" s="97" t="s">
        <v>410</v>
      </c>
      <c r="BD65" s="97" t="s">
        <v>410</v>
      </c>
      <c r="BE65" s="97" t="s">
        <v>62</v>
      </c>
      <c r="BF65" s="97" t="s">
        <v>410</v>
      </c>
      <c r="BG65" s="97" t="s">
        <v>410</v>
      </c>
      <c r="BH65" s="97" t="s">
        <v>410</v>
      </c>
    </row>
    <row r="66" spans="1:60" ht="90" customHeight="1">
      <c r="A66" s="190"/>
      <c r="B66" s="194"/>
      <c r="C66" s="196"/>
      <c r="D66" s="133">
        <v>55</v>
      </c>
      <c r="E66" s="224" t="s">
        <v>280</v>
      </c>
      <c r="F66" s="224"/>
      <c r="G66" s="96" t="s">
        <v>408</v>
      </c>
      <c r="H66" s="97" t="s">
        <v>408</v>
      </c>
      <c r="I66" s="97" t="s">
        <v>408</v>
      </c>
      <c r="J66" s="97" t="s">
        <v>408</v>
      </c>
      <c r="K66" s="97" t="s">
        <v>408</v>
      </c>
      <c r="L66" s="97" t="s">
        <v>408</v>
      </c>
      <c r="M66" s="97" t="s">
        <v>408</v>
      </c>
      <c r="N66" s="97" t="s">
        <v>408</v>
      </c>
      <c r="O66" s="97" t="s">
        <v>408</v>
      </c>
      <c r="P66" s="97" t="s">
        <v>408</v>
      </c>
      <c r="Q66" s="97" t="s">
        <v>408</v>
      </c>
      <c r="R66" s="97" t="s">
        <v>409</v>
      </c>
      <c r="S66" s="97" t="s">
        <v>409</v>
      </c>
      <c r="T66" s="97" t="s">
        <v>409</v>
      </c>
      <c r="U66" s="97" t="s">
        <v>409</v>
      </c>
      <c r="V66" s="97" t="s">
        <v>409</v>
      </c>
      <c r="W66" s="97" t="s">
        <v>408</v>
      </c>
      <c r="X66" s="97" t="s">
        <v>409</v>
      </c>
      <c r="Y66" s="97" t="s">
        <v>409</v>
      </c>
      <c r="Z66" s="97" t="s">
        <v>409</v>
      </c>
      <c r="AA66" s="97" t="s">
        <v>409</v>
      </c>
      <c r="AB66" s="97" t="s">
        <v>409</v>
      </c>
      <c r="AC66" s="97" t="s">
        <v>409</v>
      </c>
      <c r="AD66" s="97" t="s">
        <v>408</v>
      </c>
      <c r="AE66" s="97" t="s">
        <v>409</v>
      </c>
      <c r="AF66" s="97" t="s">
        <v>409</v>
      </c>
      <c r="AG66" s="97" t="s">
        <v>409</v>
      </c>
      <c r="AH66" s="97" t="s">
        <v>409</v>
      </c>
      <c r="AI66" s="97" t="s">
        <v>408</v>
      </c>
      <c r="AJ66" s="97" t="s">
        <v>408</v>
      </c>
      <c r="AK66" s="97" t="s">
        <v>408</v>
      </c>
      <c r="AL66" s="97" t="s">
        <v>409</v>
      </c>
      <c r="AM66" s="97" t="s">
        <v>409</v>
      </c>
      <c r="AN66" s="97" t="s">
        <v>409</v>
      </c>
      <c r="AO66" s="97" t="s">
        <v>408</v>
      </c>
      <c r="AP66" s="97" t="s">
        <v>409</v>
      </c>
      <c r="AQ66" s="97" t="s">
        <v>409</v>
      </c>
      <c r="AR66" s="97" t="s">
        <v>408</v>
      </c>
      <c r="AS66" s="97" t="s">
        <v>408</v>
      </c>
      <c r="AT66" s="97" t="s">
        <v>408</v>
      </c>
      <c r="AU66" s="97" t="s">
        <v>408</v>
      </c>
      <c r="AV66" s="97" t="s">
        <v>410</v>
      </c>
      <c r="AW66" s="97" t="s">
        <v>62</v>
      </c>
      <c r="AX66" s="97" t="s">
        <v>410</v>
      </c>
      <c r="AY66" s="97" t="s">
        <v>410</v>
      </c>
      <c r="AZ66" s="97" t="s">
        <v>410</v>
      </c>
      <c r="BA66" s="97" t="s">
        <v>410</v>
      </c>
      <c r="BB66" s="97" t="s">
        <v>410</v>
      </c>
      <c r="BC66" s="97" t="s">
        <v>410</v>
      </c>
      <c r="BD66" s="97" t="s">
        <v>410</v>
      </c>
      <c r="BE66" s="97" t="s">
        <v>62</v>
      </c>
      <c r="BF66" s="97" t="s">
        <v>410</v>
      </c>
      <c r="BG66" s="97" t="s">
        <v>410</v>
      </c>
      <c r="BH66" s="97" t="s">
        <v>410</v>
      </c>
    </row>
    <row r="67" spans="1:60" ht="90" customHeight="1">
      <c r="A67" s="190"/>
      <c r="B67" s="194"/>
      <c r="C67" s="196"/>
      <c r="D67" s="133">
        <v>56</v>
      </c>
      <c r="E67" s="224" t="s">
        <v>281</v>
      </c>
      <c r="F67" s="224"/>
      <c r="G67" s="96" t="s">
        <v>408</v>
      </c>
      <c r="H67" s="97" t="s">
        <v>408</v>
      </c>
      <c r="I67" s="97" t="s">
        <v>408</v>
      </c>
      <c r="J67" s="97" t="s">
        <v>408</v>
      </c>
      <c r="K67" s="97" t="s">
        <v>408</v>
      </c>
      <c r="L67" s="97" t="s">
        <v>408</v>
      </c>
      <c r="M67" s="97" t="s">
        <v>408</v>
      </c>
      <c r="N67" s="97" t="s">
        <v>408</v>
      </c>
      <c r="O67" s="97" t="s">
        <v>408</v>
      </c>
      <c r="P67" s="97" t="s">
        <v>408</v>
      </c>
      <c r="Q67" s="97" t="s">
        <v>408</v>
      </c>
      <c r="R67" s="97" t="s">
        <v>409</v>
      </c>
      <c r="S67" s="97" t="s">
        <v>409</v>
      </c>
      <c r="T67" s="97" t="s">
        <v>409</v>
      </c>
      <c r="U67" s="97" t="s">
        <v>409</v>
      </c>
      <c r="V67" s="97" t="s">
        <v>408</v>
      </c>
      <c r="W67" s="97" t="s">
        <v>408</v>
      </c>
      <c r="X67" s="97" t="s">
        <v>409</v>
      </c>
      <c r="Y67" s="97" t="s">
        <v>409</v>
      </c>
      <c r="Z67" s="97" t="s">
        <v>409</v>
      </c>
      <c r="AA67" s="97" t="s">
        <v>409</v>
      </c>
      <c r="AB67" s="97" t="s">
        <v>409</v>
      </c>
      <c r="AC67" s="97" t="s">
        <v>408</v>
      </c>
      <c r="AD67" s="97" t="s">
        <v>409</v>
      </c>
      <c r="AE67" s="97" t="s">
        <v>409</v>
      </c>
      <c r="AF67" s="97" t="s">
        <v>409</v>
      </c>
      <c r="AG67" s="97" t="s">
        <v>409</v>
      </c>
      <c r="AH67" s="97" t="s">
        <v>409</v>
      </c>
      <c r="AI67" s="97" t="s">
        <v>409</v>
      </c>
      <c r="AJ67" s="97" t="s">
        <v>408</v>
      </c>
      <c r="AK67" s="97" t="s">
        <v>408</v>
      </c>
      <c r="AL67" s="97" t="s">
        <v>408</v>
      </c>
      <c r="AM67" s="97" t="s">
        <v>409</v>
      </c>
      <c r="AN67" s="97" t="s">
        <v>409</v>
      </c>
      <c r="AO67" s="97" t="s">
        <v>408</v>
      </c>
      <c r="AP67" s="97" t="s">
        <v>409</v>
      </c>
      <c r="AQ67" s="97" t="s">
        <v>408</v>
      </c>
      <c r="AR67" s="97" t="s">
        <v>408</v>
      </c>
      <c r="AS67" s="97" t="s">
        <v>408</v>
      </c>
      <c r="AT67" s="97" t="s">
        <v>408</v>
      </c>
      <c r="AU67" s="97" t="s">
        <v>408</v>
      </c>
      <c r="AV67" s="97" t="s">
        <v>410</v>
      </c>
      <c r="AW67" s="97" t="s">
        <v>62</v>
      </c>
      <c r="AX67" s="97" t="s">
        <v>410</v>
      </c>
      <c r="AY67" s="97" t="s">
        <v>410</v>
      </c>
      <c r="AZ67" s="97" t="s">
        <v>410</v>
      </c>
      <c r="BA67" s="97" t="s">
        <v>410</v>
      </c>
      <c r="BB67" s="97" t="s">
        <v>410</v>
      </c>
      <c r="BC67" s="97" t="s">
        <v>410</v>
      </c>
      <c r="BD67" s="97" t="s">
        <v>410</v>
      </c>
      <c r="BE67" s="97" t="s">
        <v>62</v>
      </c>
      <c r="BF67" s="97" t="s">
        <v>410</v>
      </c>
      <c r="BG67" s="97" t="s">
        <v>410</v>
      </c>
      <c r="BH67" s="97" t="s">
        <v>410</v>
      </c>
    </row>
    <row r="68" spans="1:60" ht="90" customHeight="1">
      <c r="A68" s="190"/>
      <c r="B68" s="194"/>
      <c r="C68" s="196"/>
      <c r="D68" s="133">
        <v>57</v>
      </c>
      <c r="E68" s="224" t="s">
        <v>282</v>
      </c>
      <c r="F68" s="224"/>
      <c r="G68" s="96" t="s">
        <v>408</v>
      </c>
      <c r="H68" s="97" t="s">
        <v>408</v>
      </c>
      <c r="I68" s="97" t="s">
        <v>408</v>
      </c>
      <c r="J68" s="97" t="s">
        <v>408</v>
      </c>
      <c r="K68" s="97" t="s">
        <v>408</v>
      </c>
      <c r="L68" s="97" t="s">
        <v>408</v>
      </c>
      <c r="M68" s="97" t="s">
        <v>408</v>
      </c>
      <c r="N68" s="97" t="s">
        <v>408</v>
      </c>
      <c r="O68" s="97" t="s">
        <v>408</v>
      </c>
      <c r="P68" s="97" t="s">
        <v>408</v>
      </c>
      <c r="Q68" s="97" t="s">
        <v>408</v>
      </c>
      <c r="R68" s="97" t="s">
        <v>409</v>
      </c>
      <c r="S68" s="97" t="s">
        <v>409</v>
      </c>
      <c r="T68" s="97" t="s">
        <v>409</v>
      </c>
      <c r="U68" s="97" t="s">
        <v>409</v>
      </c>
      <c r="V68" s="97" t="s">
        <v>409</v>
      </c>
      <c r="W68" s="97" t="s">
        <v>408</v>
      </c>
      <c r="X68" s="97" t="s">
        <v>409</v>
      </c>
      <c r="Y68" s="97" t="s">
        <v>409</v>
      </c>
      <c r="Z68" s="97" t="s">
        <v>409</v>
      </c>
      <c r="AA68" s="97" t="s">
        <v>409</v>
      </c>
      <c r="AB68" s="97" t="s">
        <v>409</v>
      </c>
      <c r="AC68" s="97" t="s">
        <v>408</v>
      </c>
      <c r="AD68" s="97" t="s">
        <v>409</v>
      </c>
      <c r="AE68" s="97" t="s">
        <v>409</v>
      </c>
      <c r="AF68" s="97" t="s">
        <v>409</v>
      </c>
      <c r="AG68" s="97" t="s">
        <v>409</v>
      </c>
      <c r="AH68" s="97" t="s">
        <v>408</v>
      </c>
      <c r="AI68" s="97" t="s">
        <v>409</v>
      </c>
      <c r="AJ68" s="97" t="s">
        <v>408</v>
      </c>
      <c r="AK68" s="97" t="s">
        <v>408</v>
      </c>
      <c r="AL68" s="97" t="s">
        <v>409</v>
      </c>
      <c r="AM68" s="97" t="s">
        <v>409</v>
      </c>
      <c r="AN68" s="97" t="s">
        <v>409</v>
      </c>
      <c r="AO68" s="97" t="s">
        <v>408</v>
      </c>
      <c r="AP68" s="97" t="s">
        <v>409</v>
      </c>
      <c r="AQ68" s="97" t="s">
        <v>408</v>
      </c>
      <c r="AR68" s="97" t="s">
        <v>408</v>
      </c>
      <c r="AS68" s="97" t="s">
        <v>408</v>
      </c>
      <c r="AT68" s="97" t="s">
        <v>408</v>
      </c>
      <c r="AU68" s="97" t="s">
        <v>408</v>
      </c>
      <c r="AV68" s="97" t="s">
        <v>410</v>
      </c>
      <c r="AW68" s="97" t="s">
        <v>62</v>
      </c>
      <c r="AX68" s="97" t="s">
        <v>410</v>
      </c>
      <c r="AY68" s="97" t="s">
        <v>410</v>
      </c>
      <c r="AZ68" s="97" t="s">
        <v>410</v>
      </c>
      <c r="BA68" s="97" t="s">
        <v>410</v>
      </c>
      <c r="BB68" s="97" t="s">
        <v>410</v>
      </c>
      <c r="BC68" s="97" t="s">
        <v>410</v>
      </c>
      <c r="BD68" s="97" t="s">
        <v>410</v>
      </c>
      <c r="BE68" s="97" t="s">
        <v>62</v>
      </c>
      <c r="BF68" s="97" t="s">
        <v>410</v>
      </c>
      <c r="BG68" s="97" t="s">
        <v>410</v>
      </c>
      <c r="BH68" s="97" t="s">
        <v>410</v>
      </c>
    </row>
    <row r="69" spans="1:60" ht="90" customHeight="1">
      <c r="A69" s="190"/>
      <c r="B69" s="194"/>
      <c r="C69" s="196"/>
      <c r="D69" s="133">
        <v>58</v>
      </c>
      <c r="E69" s="224" t="s">
        <v>283</v>
      </c>
      <c r="F69" s="224"/>
      <c r="G69" s="96" t="s">
        <v>408</v>
      </c>
      <c r="H69" s="97" t="s">
        <v>408</v>
      </c>
      <c r="I69" s="97" t="s">
        <v>408</v>
      </c>
      <c r="J69" s="97" t="s">
        <v>408</v>
      </c>
      <c r="K69" s="97" t="s">
        <v>408</v>
      </c>
      <c r="L69" s="97" t="s">
        <v>408</v>
      </c>
      <c r="M69" s="97" t="s">
        <v>408</v>
      </c>
      <c r="N69" s="97" t="s">
        <v>408</v>
      </c>
      <c r="O69" s="97" t="s">
        <v>408</v>
      </c>
      <c r="P69" s="97" t="s">
        <v>408</v>
      </c>
      <c r="Q69" s="97" t="s">
        <v>408</v>
      </c>
      <c r="R69" s="97" t="s">
        <v>409</v>
      </c>
      <c r="S69" s="97" t="s">
        <v>409</v>
      </c>
      <c r="T69" s="97" t="s">
        <v>409</v>
      </c>
      <c r="U69" s="97" t="s">
        <v>409</v>
      </c>
      <c r="V69" s="97" t="s">
        <v>409</v>
      </c>
      <c r="W69" s="97" t="s">
        <v>408</v>
      </c>
      <c r="X69" s="97" t="s">
        <v>409</v>
      </c>
      <c r="Y69" s="97" t="s">
        <v>409</v>
      </c>
      <c r="Z69" s="97" t="s">
        <v>409</v>
      </c>
      <c r="AA69" s="97" t="s">
        <v>409</v>
      </c>
      <c r="AB69" s="97" t="s">
        <v>409</v>
      </c>
      <c r="AC69" s="97" t="s">
        <v>408</v>
      </c>
      <c r="AD69" s="97" t="s">
        <v>409</v>
      </c>
      <c r="AE69" s="97" t="s">
        <v>409</v>
      </c>
      <c r="AF69" s="97" t="s">
        <v>409</v>
      </c>
      <c r="AG69" s="97" t="s">
        <v>409</v>
      </c>
      <c r="AH69" s="97" t="s">
        <v>408</v>
      </c>
      <c r="AI69" s="97" t="s">
        <v>409</v>
      </c>
      <c r="AJ69" s="97" t="s">
        <v>408</v>
      </c>
      <c r="AK69" s="97" t="s">
        <v>408</v>
      </c>
      <c r="AL69" s="97" t="s">
        <v>409</v>
      </c>
      <c r="AM69" s="97" t="s">
        <v>409</v>
      </c>
      <c r="AN69" s="97" t="s">
        <v>409</v>
      </c>
      <c r="AO69" s="97" t="s">
        <v>408</v>
      </c>
      <c r="AP69" s="97" t="s">
        <v>409</v>
      </c>
      <c r="AQ69" s="97" t="s">
        <v>408</v>
      </c>
      <c r="AR69" s="97" t="s">
        <v>408</v>
      </c>
      <c r="AS69" s="97" t="s">
        <v>408</v>
      </c>
      <c r="AT69" s="97" t="s">
        <v>408</v>
      </c>
      <c r="AU69" s="97" t="s">
        <v>408</v>
      </c>
      <c r="AV69" s="97" t="s">
        <v>410</v>
      </c>
      <c r="AW69" s="97" t="s">
        <v>62</v>
      </c>
      <c r="AX69" s="97" t="s">
        <v>410</v>
      </c>
      <c r="AY69" s="97" t="s">
        <v>410</v>
      </c>
      <c r="AZ69" s="97" t="s">
        <v>410</v>
      </c>
      <c r="BA69" s="97" t="s">
        <v>410</v>
      </c>
      <c r="BB69" s="97" t="s">
        <v>410</v>
      </c>
      <c r="BC69" s="97" t="s">
        <v>410</v>
      </c>
      <c r="BD69" s="97" t="s">
        <v>410</v>
      </c>
      <c r="BE69" s="97" t="s">
        <v>62</v>
      </c>
      <c r="BF69" s="97" t="s">
        <v>410</v>
      </c>
      <c r="BG69" s="97" t="s">
        <v>410</v>
      </c>
      <c r="BH69" s="97" t="s">
        <v>410</v>
      </c>
    </row>
    <row r="70" spans="1:60" ht="90" customHeight="1">
      <c r="A70" s="190"/>
      <c r="B70" s="194"/>
      <c r="C70" s="196"/>
      <c r="D70" s="133">
        <v>59</v>
      </c>
      <c r="E70" s="224" t="s">
        <v>284</v>
      </c>
      <c r="F70" s="224"/>
      <c r="G70" s="96" t="s">
        <v>408</v>
      </c>
      <c r="H70" s="97" t="s">
        <v>408</v>
      </c>
      <c r="I70" s="97" t="s">
        <v>408</v>
      </c>
      <c r="J70" s="97" t="s">
        <v>408</v>
      </c>
      <c r="K70" s="97" t="s">
        <v>408</v>
      </c>
      <c r="L70" s="97" t="s">
        <v>408</v>
      </c>
      <c r="M70" s="97" t="s">
        <v>408</v>
      </c>
      <c r="N70" s="97" t="s">
        <v>408</v>
      </c>
      <c r="O70" s="97" t="s">
        <v>408</v>
      </c>
      <c r="P70" s="97" t="s">
        <v>408</v>
      </c>
      <c r="Q70" s="97" t="s">
        <v>408</v>
      </c>
      <c r="R70" s="97" t="s">
        <v>409</v>
      </c>
      <c r="S70" s="97" t="s">
        <v>409</v>
      </c>
      <c r="T70" s="97" t="s">
        <v>409</v>
      </c>
      <c r="U70" s="97" t="s">
        <v>409</v>
      </c>
      <c r="V70" s="97" t="s">
        <v>409</v>
      </c>
      <c r="W70" s="97" t="s">
        <v>408</v>
      </c>
      <c r="X70" s="97" t="s">
        <v>409</v>
      </c>
      <c r="Y70" s="97" t="s">
        <v>409</v>
      </c>
      <c r="Z70" s="97" t="s">
        <v>409</v>
      </c>
      <c r="AA70" s="97" t="s">
        <v>409</v>
      </c>
      <c r="AB70" s="97" t="s">
        <v>409</v>
      </c>
      <c r="AC70" s="97" t="s">
        <v>408</v>
      </c>
      <c r="AD70" s="97" t="s">
        <v>409</v>
      </c>
      <c r="AE70" s="97" t="s">
        <v>409</v>
      </c>
      <c r="AF70" s="97" t="s">
        <v>409</v>
      </c>
      <c r="AG70" s="97" t="s">
        <v>409</v>
      </c>
      <c r="AH70" s="97" t="s">
        <v>408</v>
      </c>
      <c r="AI70" s="97" t="s">
        <v>409</v>
      </c>
      <c r="AJ70" s="97" t="s">
        <v>408</v>
      </c>
      <c r="AK70" s="97" t="s">
        <v>408</v>
      </c>
      <c r="AL70" s="97" t="s">
        <v>409</v>
      </c>
      <c r="AM70" s="97" t="s">
        <v>409</v>
      </c>
      <c r="AN70" s="97" t="s">
        <v>409</v>
      </c>
      <c r="AO70" s="97" t="s">
        <v>408</v>
      </c>
      <c r="AP70" s="97" t="s">
        <v>409</v>
      </c>
      <c r="AQ70" s="97" t="s">
        <v>408</v>
      </c>
      <c r="AR70" s="97" t="s">
        <v>408</v>
      </c>
      <c r="AS70" s="97" t="s">
        <v>412</v>
      </c>
      <c r="AT70" s="97" t="s">
        <v>408</v>
      </c>
      <c r="AU70" s="97" t="s">
        <v>408</v>
      </c>
      <c r="AV70" s="97" t="s">
        <v>410</v>
      </c>
      <c r="AW70" s="97" t="s">
        <v>62</v>
      </c>
      <c r="AX70" s="97" t="s">
        <v>410</v>
      </c>
      <c r="AY70" s="97" t="s">
        <v>410</v>
      </c>
      <c r="AZ70" s="97" t="s">
        <v>410</v>
      </c>
      <c r="BA70" s="97" t="s">
        <v>410</v>
      </c>
      <c r="BB70" s="97" t="s">
        <v>410</v>
      </c>
      <c r="BC70" s="97" t="s">
        <v>410</v>
      </c>
      <c r="BD70" s="97" t="s">
        <v>410</v>
      </c>
      <c r="BE70" s="97" t="s">
        <v>62</v>
      </c>
      <c r="BF70" s="97" t="s">
        <v>410</v>
      </c>
      <c r="BG70" s="97" t="s">
        <v>410</v>
      </c>
      <c r="BH70" s="97" t="s">
        <v>410</v>
      </c>
    </row>
    <row r="71" spans="1:60" ht="90" customHeight="1">
      <c r="A71" s="190"/>
      <c r="B71" s="194"/>
      <c r="C71" s="196"/>
      <c r="D71" s="133">
        <v>60</v>
      </c>
      <c r="E71" s="224" t="s">
        <v>285</v>
      </c>
      <c r="F71" s="224"/>
      <c r="G71" s="96" t="s">
        <v>408</v>
      </c>
      <c r="H71" s="97" t="s">
        <v>408</v>
      </c>
      <c r="I71" s="97" t="s">
        <v>408</v>
      </c>
      <c r="J71" s="97" t="s">
        <v>408</v>
      </c>
      <c r="K71" s="97" t="s">
        <v>408</v>
      </c>
      <c r="L71" s="97" t="s">
        <v>408</v>
      </c>
      <c r="M71" s="97" t="s">
        <v>408</v>
      </c>
      <c r="N71" s="97" t="s">
        <v>408</v>
      </c>
      <c r="O71" s="97" t="s">
        <v>408</v>
      </c>
      <c r="P71" s="97" t="s">
        <v>408</v>
      </c>
      <c r="Q71" s="97" t="s">
        <v>408</v>
      </c>
      <c r="R71" s="97" t="s">
        <v>409</v>
      </c>
      <c r="S71" s="97" t="s">
        <v>409</v>
      </c>
      <c r="T71" s="97" t="s">
        <v>409</v>
      </c>
      <c r="U71" s="97" t="s">
        <v>409</v>
      </c>
      <c r="V71" s="97" t="s">
        <v>408</v>
      </c>
      <c r="W71" s="97" t="s">
        <v>409</v>
      </c>
      <c r="X71" s="97" t="s">
        <v>409</v>
      </c>
      <c r="Y71" s="97" t="s">
        <v>409</v>
      </c>
      <c r="Z71" s="97" t="s">
        <v>409</v>
      </c>
      <c r="AA71" s="97" t="s">
        <v>409</v>
      </c>
      <c r="AB71" s="97" t="s">
        <v>409</v>
      </c>
      <c r="AC71" s="97" t="s">
        <v>408</v>
      </c>
      <c r="AD71" s="97" t="s">
        <v>409</v>
      </c>
      <c r="AE71" s="97" t="s">
        <v>409</v>
      </c>
      <c r="AF71" s="97" t="s">
        <v>409</v>
      </c>
      <c r="AG71" s="97" t="s">
        <v>409</v>
      </c>
      <c r="AH71" s="97" t="s">
        <v>409</v>
      </c>
      <c r="AI71" s="97" t="s">
        <v>409</v>
      </c>
      <c r="AJ71" s="97" t="s">
        <v>408</v>
      </c>
      <c r="AK71" s="97" t="s">
        <v>408</v>
      </c>
      <c r="AL71" s="97" t="s">
        <v>409</v>
      </c>
      <c r="AM71" s="97" t="s">
        <v>409</v>
      </c>
      <c r="AN71" s="97" t="s">
        <v>409</v>
      </c>
      <c r="AO71" s="97" t="s">
        <v>408</v>
      </c>
      <c r="AP71" s="97" t="s">
        <v>409</v>
      </c>
      <c r="AQ71" s="97" t="s">
        <v>408</v>
      </c>
      <c r="AR71" s="97" t="s">
        <v>408</v>
      </c>
      <c r="AS71" s="97" t="s">
        <v>412</v>
      </c>
      <c r="AT71" s="97" t="s">
        <v>408</v>
      </c>
      <c r="AU71" s="97" t="s">
        <v>408</v>
      </c>
      <c r="AV71" s="97" t="s">
        <v>410</v>
      </c>
      <c r="AW71" s="97" t="s">
        <v>62</v>
      </c>
      <c r="AX71" s="97" t="s">
        <v>410</v>
      </c>
      <c r="AY71" s="97" t="s">
        <v>410</v>
      </c>
      <c r="AZ71" s="97" t="s">
        <v>410</v>
      </c>
      <c r="BA71" s="97" t="s">
        <v>410</v>
      </c>
      <c r="BB71" s="97" t="s">
        <v>410</v>
      </c>
      <c r="BC71" s="97" t="s">
        <v>410</v>
      </c>
      <c r="BD71" s="97" t="s">
        <v>410</v>
      </c>
      <c r="BE71" s="97" t="s">
        <v>62</v>
      </c>
      <c r="BF71" s="97" t="s">
        <v>410</v>
      </c>
      <c r="BG71" s="97" t="s">
        <v>410</v>
      </c>
      <c r="BH71" s="97" t="s">
        <v>410</v>
      </c>
    </row>
    <row r="72" spans="1:60" ht="90" customHeight="1">
      <c r="A72" s="190"/>
      <c r="B72" s="194"/>
      <c r="C72" s="196"/>
      <c r="D72" s="133">
        <v>61</v>
      </c>
      <c r="E72" s="224" t="s">
        <v>286</v>
      </c>
      <c r="F72" s="224"/>
      <c r="G72" s="96" t="s">
        <v>408</v>
      </c>
      <c r="H72" s="97" t="s">
        <v>408</v>
      </c>
      <c r="I72" s="97" t="s">
        <v>408</v>
      </c>
      <c r="J72" s="97" t="s">
        <v>408</v>
      </c>
      <c r="K72" s="97" t="s">
        <v>409</v>
      </c>
      <c r="L72" s="97" t="s">
        <v>409</v>
      </c>
      <c r="M72" s="97" t="s">
        <v>409</v>
      </c>
      <c r="N72" s="97" t="s">
        <v>409</v>
      </c>
      <c r="O72" s="97" t="s">
        <v>409</v>
      </c>
      <c r="P72" s="97" t="s">
        <v>409</v>
      </c>
      <c r="Q72" s="97" t="s">
        <v>409</v>
      </c>
      <c r="R72" s="97" t="s">
        <v>409</v>
      </c>
      <c r="S72" s="97" t="s">
        <v>409</v>
      </c>
      <c r="T72" s="97" t="s">
        <v>409</v>
      </c>
      <c r="U72" s="97" t="s">
        <v>409</v>
      </c>
      <c r="V72" s="97" t="s">
        <v>408</v>
      </c>
      <c r="W72" s="97" t="s">
        <v>409</v>
      </c>
      <c r="X72" s="97" t="s">
        <v>409</v>
      </c>
      <c r="Y72" s="97" t="s">
        <v>409</v>
      </c>
      <c r="Z72" s="97" t="s">
        <v>409</v>
      </c>
      <c r="AA72" s="97" t="s">
        <v>409</v>
      </c>
      <c r="AB72" s="97" t="s">
        <v>409</v>
      </c>
      <c r="AC72" s="97" t="s">
        <v>409</v>
      </c>
      <c r="AD72" s="97" t="s">
        <v>409</v>
      </c>
      <c r="AE72" s="97" t="s">
        <v>409</v>
      </c>
      <c r="AF72" s="97" t="s">
        <v>409</v>
      </c>
      <c r="AG72" s="97" t="s">
        <v>409</v>
      </c>
      <c r="AH72" s="97" t="s">
        <v>409</v>
      </c>
      <c r="AI72" s="97" t="s">
        <v>409</v>
      </c>
      <c r="AJ72" s="97" t="s">
        <v>408</v>
      </c>
      <c r="AK72" s="97" t="s">
        <v>408</v>
      </c>
      <c r="AL72" s="97" t="s">
        <v>409</v>
      </c>
      <c r="AM72" s="97" t="s">
        <v>408</v>
      </c>
      <c r="AN72" s="97" t="s">
        <v>409</v>
      </c>
      <c r="AO72" s="97" t="s">
        <v>408</v>
      </c>
      <c r="AP72" s="97" t="s">
        <v>409</v>
      </c>
      <c r="AQ72" s="97" t="s">
        <v>409</v>
      </c>
      <c r="AR72" s="97" t="s">
        <v>409</v>
      </c>
      <c r="AS72" s="97" t="s">
        <v>409</v>
      </c>
      <c r="AT72" s="97" t="s">
        <v>409</v>
      </c>
      <c r="AU72" s="97" t="s">
        <v>409</v>
      </c>
      <c r="AV72" s="97" t="s">
        <v>410</v>
      </c>
      <c r="AW72" s="97" t="s">
        <v>62</v>
      </c>
      <c r="AX72" s="97" t="s">
        <v>410</v>
      </c>
      <c r="AY72" s="97" t="s">
        <v>410</v>
      </c>
      <c r="AZ72" s="97" t="s">
        <v>410</v>
      </c>
      <c r="BA72" s="97" t="s">
        <v>410</v>
      </c>
      <c r="BB72" s="97" t="s">
        <v>410</v>
      </c>
      <c r="BC72" s="97" t="s">
        <v>410</v>
      </c>
      <c r="BD72" s="97" t="s">
        <v>410</v>
      </c>
      <c r="BE72" s="97" t="s">
        <v>62</v>
      </c>
      <c r="BF72" s="97" t="s">
        <v>410</v>
      </c>
      <c r="BG72" s="97" t="s">
        <v>410</v>
      </c>
      <c r="BH72" s="97" t="s">
        <v>410</v>
      </c>
    </row>
    <row r="73" spans="1:60" ht="90" customHeight="1">
      <c r="A73" s="190"/>
      <c r="B73" s="194"/>
      <c r="C73" s="196"/>
      <c r="D73" s="133">
        <v>62</v>
      </c>
      <c r="E73" s="224" t="s">
        <v>287</v>
      </c>
      <c r="F73" s="224"/>
      <c r="G73" s="96" t="s">
        <v>408</v>
      </c>
      <c r="H73" s="97" t="s">
        <v>408</v>
      </c>
      <c r="I73" s="97" t="s">
        <v>408</v>
      </c>
      <c r="J73" s="97" t="s">
        <v>408</v>
      </c>
      <c r="K73" s="97" t="s">
        <v>408</v>
      </c>
      <c r="L73" s="97" t="s">
        <v>408</v>
      </c>
      <c r="M73" s="97" t="s">
        <v>408</v>
      </c>
      <c r="N73" s="97" t="s">
        <v>408</v>
      </c>
      <c r="O73" s="97" t="s">
        <v>408</v>
      </c>
      <c r="P73" s="97" t="s">
        <v>408</v>
      </c>
      <c r="Q73" s="97" t="s">
        <v>408</v>
      </c>
      <c r="R73" s="97" t="s">
        <v>409</v>
      </c>
      <c r="S73" s="97" t="s">
        <v>409</v>
      </c>
      <c r="T73" s="97" t="s">
        <v>409</v>
      </c>
      <c r="U73" s="97" t="s">
        <v>409</v>
      </c>
      <c r="V73" s="97" t="s">
        <v>408</v>
      </c>
      <c r="W73" s="97" t="s">
        <v>409</v>
      </c>
      <c r="X73" s="97" t="s">
        <v>409</v>
      </c>
      <c r="Y73" s="97" t="s">
        <v>409</v>
      </c>
      <c r="Z73" s="97" t="s">
        <v>409</v>
      </c>
      <c r="AA73" s="97" t="s">
        <v>409</v>
      </c>
      <c r="AB73" s="97" t="s">
        <v>409</v>
      </c>
      <c r="AC73" s="97" t="s">
        <v>408</v>
      </c>
      <c r="AD73" s="97" t="s">
        <v>409</v>
      </c>
      <c r="AE73" s="97" t="s">
        <v>409</v>
      </c>
      <c r="AF73" s="97" t="s">
        <v>409</v>
      </c>
      <c r="AG73" s="97" t="s">
        <v>409</v>
      </c>
      <c r="AH73" s="97" t="s">
        <v>409</v>
      </c>
      <c r="AI73" s="97" t="s">
        <v>409</v>
      </c>
      <c r="AJ73" s="97" t="s">
        <v>408</v>
      </c>
      <c r="AK73" s="97" t="s">
        <v>408</v>
      </c>
      <c r="AL73" s="97" t="s">
        <v>409</v>
      </c>
      <c r="AM73" s="97" t="s">
        <v>409</v>
      </c>
      <c r="AN73" s="97" t="s">
        <v>409</v>
      </c>
      <c r="AO73" s="97" t="s">
        <v>408</v>
      </c>
      <c r="AP73" s="97" t="s">
        <v>409</v>
      </c>
      <c r="AQ73" s="97" t="s">
        <v>408</v>
      </c>
      <c r="AR73" s="97" t="s">
        <v>408</v>
      </c>
      <c r="AS73" s="97" t="s">
        <v>412</v>
      </c>
      <c r="AT73" s="97" t="s">
        <v>408</v>
      </c>
      <c r="AU73" s="97" t="s">
        <v>408</v>
      </c>
      <c r="AV73" s="97" t="s">
        <v>410</v>
      </c>
      <c r="AW73" s="97" t="s">
        <v>62</v>
      </c>
      <c r="AX73" s="97" t="s">
        <v>410</v>
      </c>
      <c r="AY73" s="97" t="s">
        <v>410</v>
      </c>
      <c r="AZ73" s="97" t="s">
        <v>410</v>
      </c>
      <c r="BA73" s="97" t="s">
        <v>410</v>
      </c>
      <c r="BB73" s="97" t="s">
        <v>410</v>
      </c>
      <c r="BC73" s="97" t="s">
        <v>410</v>
      </c>
      <c r="BD73" s="97" t="s">
        <v>410</v>
      </c>
      <c r="BE73" s="97" t="s">
        <v>62</v>
      </c>
      <c r="BF73" s="97" t="s">
        <v>410</v>
      </c>
      <c r="BG73" s="97" t="s">
        <v>410</v>
      </c>
      <c r="BH73" s="97" t="s">
        <v>410</v>
      </c>
    </row>
    <row r="74" spans="1:60" ht="90" customHeight="1">
      <c r="A74" s="190"/>
      <c r="B74" s="194"/>
      <c r="C74" s="196"/>
      <c r="D74" s="133">
        <v>63</v>
      </c>
      <c r="E74" s="224" t="s">
        <v>288</v>
      </c>
      <c r="F74" s="224"/>
      <c r="G74" s="96" t="s">
        <v>408</v>
      </c>
      <c r="H74" s="97" t="s">
        <v>408</v>
      </c>
      <c r="I74" s="97" t="s">
        <v>408</v>
      </c>
      <c r="J74" s="97" t="s">
        <v>408</v>
      </c>
      <c r="K74" s="97" t="s">
        <v>408</v>
      </c>
      <c r="L74" s="97" t="s">
        <v>408</v>
      </c>
      <c r="M74" s="97" t="s">
        <v>408</v>
      </c>
      <c r="N74" s="97" t="s">
        <v>408</v>
      </c>
      <c r="O74" s="97" t="s">
        <v>408</v>
      </c>
      <c r="P74" s="97" t="s">
        <v>408</v>
      </c>
      <c r="Q74" s="97" t="s">
        <v>408</v>
      </c>
      <c r="R74" s="97" t="s">
        <v>409</v>
      </c>
      <c r="S74" s="97" t="s">
        <v>409</v>
      </c>
      <c r="T74" s="97" t="s">
        <v>409</v>
      </c>
      <c r="U74" s="97" t="s">
        <v>409</v>
      </c>
      <c r="V74" s="97" t="s">
        <v>409</v>
      </c>
      <c r="W74" s="97" t="s">
        <v>408</v>
      </c>
      <c r="X74" s="97" t="s">
        <v>409</v>
      </c>
      <c r="Y74" s="97" t="s">
        <v>409</v>
      </c>
      <c r="Z74" s="97" t="s">
        <v>409</v>
      </c>
      <c r="AA74" s="97" t="s">
        <v>409</v>
      </c>
      <c r="AB74" s="97" t="s">
        <v>409</v>
      </c>
      <c r="AC74" s="97" t="s">
        <v>408</v>
      </c>
      <c r="AD74" s="97" t="s">
        <v>409</v>
      </c>
      <c r="AE74" s="97" t="s">
        <v>409</v>
      </c>
      <c r="AF74" s="97" t="s">
        <v>409</v>
      </c>
      <c r="AG74" s="97" t="s">
        <v>409</v>
      </c>
      <c r="AH74" s="97" t="s">
        <v>409</v>
      </c>
      <c r="AI74" s="97" t="s">
        <v>409</v>
      </c>
      <c r="AJ74" s="97" t="s">
        <v>408</v>
      </c>
      <c r="AK74" s="97" t="s">
        <v>408</v>
      </c>
      <c r="AL74" s="97" t="s">
        <v>409</v>
      </c>
      <c r="AM74" s="97" t="s">
        <v>409</v>
      </c>
      <c r="AN74" s="97" t="s">
        <v>409</v>
      </c>
      <c r="AO74" s="97" t="s">
        <v>408</v>
      </c>
      <c r="AP74" s="97" t="s">
        <v>409</v>
      </c>
      <c r="AQ74" s="97" t="s">
        <v>408</v>
      </c>
      <c r="AR74" s="97" t="s">
        <v>408</v>
      </c>
      <c r="AS74" s="97" t="s">
        <v>412</v>
      </c>
      <c r="AT74" s="97" t="s">
        <v>408</v>
      </c>
      <c r="AU74" s="97" t="s">
        <v>408</v>
      </c>
      <c r="AV74" s="97" t="s">
        <v>410</v>
      </c>
      <c r="AW74" s="97" t="s">
        <v>62</v>
      </c>
      <c r="AX74" s="97" t="s">
        <v>410</v>
      </c>
      <c r="AY74" s="97" t="s">
        <v>410</v>
      </c>
      <c r="AZ74" s="97" t="s">
        <v>410</v>
      </c>
      <c r="BA74" s="97" t="s">
        <v>410</v>
      </c>
      <c r="BB74" s="97" t="s">
        <v>410</v>
      </c>
      <c r="BC74" s="97" t="s">
        <v>410</v>
      </c>
      <c r="BD74" s="97" t="s">
        <v>410</v>
      </c>
      <c r="BE74" s="97" t="s">
        <v>62</v>
      </c>
      <c r="BF74" s="97" t="s">
        <v>410</v>
      </c>
      <c r="BG74" s="97" t="s">
        <v>410</v>
      </c>
      <c r="BH74" s="97" t="s">
        <v>410</v>
      </c>
    </row>
    <row r="75" spans="1:60" ht="90" customHeight="1">
      <c r="A75" s="190"/>
      <c r="B75" s="194"/>
      <c r="C75" s="196"/>
      <c r="D75" s="133">
        <v>64</v>
      </c>
      <c r="E75" s="224" t="s">
        <v>289</v>
      </c>
      <c r="F75" s="224"/>
      <c r="G75" s="96" t="s">
        <v>408</v>
      </c>
      <c r="H75" s="97" t="s">
        <v>408</v>
      </c>
      <c r="I75" s="97" t="s">
        <v>408</v>
      </c>
      <c r="J75" s="97" t="s">
        <v>408</v>
      </c>
      <c r="K75" s="97" t="s">
        <v>408</v>
      </c>
      <c r="L75" s="97" t="s">
        <v>408</v>
      </c>
      <c r="M75" s="97" t="s">
        <v>408</v>
      </c>
      <c r="N75" s="97" t="s">
        <v>408</v>
      </c>
      <c r="O75" s="97" t="s">
        <v>408</v>
      </c>
      <c r="P75" s="97" t="s">
        <v>408</v>
      </c>
      <c r="Q75" s="97" t="s">
        <v>408</v>
      </c>
      <c r="R75" s="97" t="s">
        <v>409</v>
      </c>
      <c r="S75" s="97" t="s">
        <v>409</v>
      </c>
      <c r="T75" s="97" t="s">
        <v>409</v>
      </c>
      <c r="U75" s="97" t="s">
        <v>409</v>
      </c>
      <c r="V75" s="97" t="s">
        <v>409</v>
      </c>
      <c r="W75" s="97" t="s">
        <v>408</v>
      </c>
      <c r="X75" s="97" t="s">
        <v>409</v>
      </c>
      <c r="Y75" s="97" t="s">
        <v>409</v>
      </c>
      <c r="Z75" s="97" t="s">
        <v>409</v>
      </c>
      <c r="AA75" s="97" t="s">
        <v>409</v>
      </c>
      <c r="AB75" s="97" t="s">
        <v>409</v>
      </c>
      <c r="AC75" s="97" t="s">
        <v>408</v>
      </c>
      <c r="AD75" s="97" t="s">
        <v>409</v>
      </c>
      <c r="AE75" s="97" t="s">
        <v>409</v>
      </c>
      <c r="AF75" s="97" t="s">
        <v>409</v>
      </c>
      <c r="AG75" s="97" t="s">
        <v>409</v>
      </c>
      <c r="AH75" s="97" t="s">
        <v>409</v>
      </c>
      <c r="AI75" s="97" t="s">
        <v>409</v>
      </c>
      <c r="AJ75" s="97" t="s">
        <v>408</v>
      </c>
      <c r="AK75" s="97" t="s">
        <v>408</v>
      </c>
      <c r="AL75" s="97" t="s">
        <v>409</v>
      </c>
      <c r="AM75" s="97" t="s">
        <v>409</v>
      </c>
      <c r="AN75" s="97" t="s">
        <v>409</v>
      </c>
      <c r="AO75" s="97" t="s">
        <v>408</v>
      </c>
      <c r="AP75" s="97" t="s">
        <v>409</v>
      </c>
      <c r="AQ75" s="97" t="s">
        <v>408</v>
      </c>
      <c r="AR75" s="97" t="s">
        <v>408</v>
      </c>
      <c r="AS75" s="97" t="s">
        <v>412</v>
      </c>
      <c r="AT75" s="97" t="s">
        <v>408</v>
      </c>
      <c r="AU75" s="97" t="s">
        <v>408</v>
      </c>
      <c r="AV75" s="97" t="s">
        <v>410</v>
      </c>
      <c r="AW75" s="97" t="s">
        <v>62</v>
      </c>
      <c r="AX75" s="97" t="s">
        <v>410</v>
      </c>
      <c r="AY75" s="97" t="s">
        <v>410</v>
      </c>
      <c r="AZ75" s="97" t="s">
        <v>410</v>
      </c>
      <c r="BA75" s="97" t="s">
        <v>410</v>
      </c>
      <c r="BB75" s="97" t="s">
        <v>410</v>
      </c>
      <c r="BC75" s="97" t="s">
        <v>410</v>
      </c>
      <c r="BD75" s="97" t="s">
        <v>410</v>
      </c>
      <c r="BE75" s="97" t="s">
        <v>62</v>
      </c>
      <c r="BF75" s="97" t="s">
        <v>410</v>
      </c>
      <c r="BG75" s="97" t="s">
        <v>410</v>
      </c>
      <c r="BH75" s="97" t="s">
        <v>410</v>
      </c>
    </row>
    <row r="76" spans="1:60" ht="90" customHeight="1">
      <c r="A76" s="190"/>
      <c r="B76" s="194"/>
      <c r="C76" s="196"/>
      <c r="D76" s="133">
        <v>65</v>
      </c>
      <c r="E76" s="224" t="s">
        <v>290</v>
      </c>
      <c r="F76" s="224"/>
      <c r="G76" s="96" t="s">
        <v>408</v>
      </c>
      <c r="H76" s="97" t="s">
        <v>408</v>
      </c>
      <c r="I76" s="97" t="s">
        <v>408</v>
      </c>
      <c r="J76" s="97" t="s">
        <v>408</v>
      </c>
      <c r="K76" s="97" t="s">
        <v>408</v>
      </c>
      <c r="L76" s="97" t="s">
        <v>408</v>
      </c>
      <c r="M76" s="97" t="s">
        <v>408</v>
      </c>
      <c r="N76" s="97" t="s">
        <v>408</v>
      </c>
      <c r="O76" s="97" t="s">
        <v>408</v>
      </c>
      <c r="P76" s="97" t="s">
        <v>408</v>
      </c>
      <c r="Q76" s="97" t="s">
        <v>408</v>
      </c>
      <c r="R76" s="97" t="s">
        <v>409</v>
      </c>
      <c r="S76" s="97" t="s">
        <v>409</v>
      </c>
      <c r="T76" s="97" t="s">
        <v>409</v>
      </c>
      <c r="U76" s="97" t="s">
        <v>409</v>
      </c>
      <c r="V76" s="97" t="s">
        <v>409</v>
      </c>
      <c r="W76" s="97" t="s">
        <v>408</v>
      </c>
      <c r="X76" s="97" t="s">
        <v>409</v>
      </c>
      <c r="Y76" s="97" t="s">
        <v>409</v>
      </c>
      <c r="Z76" s="97" t="s">
        <v>409</v>
      </c>
      <c r="AA76" s="97" t="s">
        <v>409</v>
      </c>
      <c r="AB76" s="97" t="s">
        <v>409</v>
      </c>
      <c r="AC76" s="97" t="s">
        <v>408</v>
      </c>
      <c r="AD76" s="97" t="s">
        <v>409</v>
      </c>
      <c r="AE76" s="97" t="s">
        <v>409</v>
      </c>
      <c r="AF76" s="97" t="s">
        <v>409</v>
      </c>
      <c r="AG76" s="97" t="s">
        <v>409</v>
      </c>
      <c r="AH76" s="97" t="s">
        <v>408</v>
      </c>
      <c r="AI76" s="97" t="s">
        <v>409</v>
      </c>
      <c r="AJ76" s="97" t="s">
        <v>408</v>
      </c>
      <c r="AK76" s="97" t="s">
        <v>408</v>
      </c>
      <c r="AL76" s="97" t="s">
        <v>409</v>
      </c>
      <c r="AM76" s="97" t="s">
        <v>409</v>
      </c>
      <c r="AN76" s="97" t="s">
        <v>409</v>
      </c>
      <c r="AO76" s="97" t="s">
        <v>408</v>
      </c>
      <c r="AP76" s="97" t="s">
        <v>409</v>
      </c>
      <c r="AQ76" s="97" t="s">
        <v>408</v>
      </c>
      <c r="AR76" s="97" t="s">
        <v>408</v>
      </c>
      <c r="AS76" s="97" t="s">
        <v>408</v>
      </c>
      <c r="AT76" s="97" t="s">
        <v>408</v>
      </c>
      <c r="AU76" s="97" t="s">
        <v>408</v>
      </c>
      <c r="AV76" s="97" t="s">
        <v>410</v>
      </c>
      <c r="AW76" s="97" t="s">
        <v>62</v>
      </c>
      <c r="AX76" s="97" t="s">
        <v>410</v>
      </c>
      <c r="AY76" s="97" t="s">
        <v>410</v>
      </c>
      <c r="AZ76" s="97" t="s">
        <v>410</v>
      </c>
      <c r="BA76" s="97" t="s">
        <v>410</v>
      </c>
      <c r="BB76" s="97" t="s">
        <v>410</v>
      </c>
      <c r="BC76" s="97" t="s">
        <v>410</v>
      </c>
      <c r="BD76" s="97" t="s">
        <v>410</v>
      </c>
      <c r="BE76" s="97" t="s">
        <v>62</v>
      </c>
      <c r="BF76" s="97" t="s">
        <v>410</v>
      </c>
      <c r="BG76" s="97" t="s">
        <v>410</v>
      </c>
      <c r="BH76" s="97" t="s">
        <v>410</v>
      </c>
    </row>
    <row r="77" spans="1:60" ht="90" customHeight="1">
      <c r="A77" s="190"/>
      <c r="B77" s="194"/>
      <c r="C77" s="196"/>
      <c r="D77" s="133">
        <v>66</v>
      </c>
      <c r="E77" s="224" t="s">
        <v>291</v>
      </c>
      <c r="F77" s="224"/>
      <c r="G77" s="97" t="s">
        <v>409</v>
      </c>
      <c r="H77" s="97" t="s">
        <v>409</v>
      </c>
      <c r="I77" s="97" t="s">
        <v>409</v>
      </c>
      <c r="J77" s="97" t="s">
        <v>409</v>
      </c>
      <c r="K77" s="97" t="s">
        <v>409</v>
      </c>
      <c r="L77" s="97" t="s">
        <v>409</v>
      </c>
      <c r="M77" s="97" t="s">
        <v>409</v>
      </c>
      <c r="N77" s="97" t="s">
        <v>409</v>
      </c>
      <c r="O77" s="97" t="s">
        <v>409</v>
      </c>
      <c r="P77" s="97" t="s">
        <v>409</v>
      </c>
      <c r="Q77" s="97" t="s">
        <v>409</v>
      </c>
      <c r="R77" s="97" t="s">
        <v>409</v>
      </c>
      <c r="S77" s="97" t="s">
        <v>409</v>
      </c>
      <c r="T77" s="97" t="s">
        <v>409</v>
      </c>
      <c r="U77" s="97" t="s">
        <v>409</v>
      </c>
      <c r="V77" s="97" t="s">
        <v>408</v>
      </c>
      <c r="W77" s="97" t="s">
        <v>409</v>
      </c>
      <c r="X77" s="97" t="s">
        <v>409</v>
      </c>
      <c r="Y77" s="97" t="s">
        <v>409</v>
      </c>
      <c r="Z77" s="97" t="s">
        <v>409</v>
      </c>
      <c r="AA77" s="97" t="s">
        <v>409</v>
      </c>
      <c r="AB77" s="97" t="s">
        <v>409</v>
      </c>
      <c r="AC77" s="97" t="s">
        <v>409</v>
      </c>
      <c r="AD77" s="97" t="s">
        <v>409</v>
      </c>
      <c r="AE77" s="97" t="s">
        <v>409</v>
      </c>
      <c r="AF77" s="97" t="s">
        <v>409</v>
      </c>
      <c r="AG77" s="97" t="s">
        <v>409</v>
      </c>
      <c r="AH77" s="97" t="s">
        <v>409</v>
      </c>
      <c r="AI77" s="97" t="s">
        <v>409</v>
      </c>
      <c r="AJ77" s="97" t="s">
        <v>408</v>
      </c>
      <c r="AK77" s="97" t="s">
        <v>408</v>
      </c>
      <c r="AL77" s="97" t="s">
        <v>409</v>
      </c>
      <c r="AM77" s="97" t="s">
        <v>408</v>
      </c>
      <c r="AN77" s="97" t="s">
        <v>409</v>
      </c>
      <c r="AO77" s="97" t="s">
        <v>408</v>
      </c>
      <c r="AP77" s="97" t="s">
        <v>409</v>
      </c>
      <c r="AQ77" s="97" t="s">
        <v>409</v>
      </c>
      <c r="AR77" s="97" t="s">
        <v>409</v>
      </c>
      <c r="AS77" s="97" t="s">
        <v>409</v>
      </c>
      <c r="AT77" s="97" t="s">
        <v>409</v>
      </c>
      <c r="AU77" s="97" t="s">
        <v>409</v>
      </c>
      <c r="AV77" s="97" t="s">
        <v>410</v>
      </c>
      <c r="AW77" s="97" t="s">
        <v>62</v>
      </c>
      <c r="AX77" s="97" t="s">
        <v>410</v>
      </c>
      <c r="AY77" s="97" t="s">
        <v>410</v>
      </c>
      <c r="AZ77" s="97" t="s">
        <v>410</v>
      </c>
      <c r="BA77" s="97" t="s">
        <v>410</v>
      </c>
      <c r="BB77" s="97" t="s">
        <v>410</v>
      </c>
      <c r="BC77" s="97" t="s">
        <v>410</v>
      </c>
      <c r="BD77" s="97" t="s">
        <v>410</v>
      </c>
      <c r="BE77" s="97" t="s">
        <v>62</v>
      </c>
      <c r="BF77" s="97" t="s">
        <v>410</v>
      </c>
      <c r="BG77" s="97" t="s">
        <v>410</v>
      </c>
      <c r="BH77" s="97" t="s">
        <v>410</v>
      </c>
    </row>
    <row r="78" spans="1:60" ht="90" customHeight="1" thickBot="1">
      <c r="A78" s="190"/>
      <c r="B78" s="194"/>
      <c r="C78" s="196"/>
      <c r="D78" s="133">
        <v>67</v>
      </c>
      <c r="E78" s="224" t="s">
        <v>292</v>
      </c>
      <c r="F78" s="224"/>
      <c r="G78" s="97" t="s">
        <v>409</v>
      </c>
      <c r="H78" s="97" t="s">
        <v>409</v>
      </c>
      <c r="I78" s="97" t="s">
        <v>409</v>
      </c>
      <c r="J78" s="97" t="s">
        <v>409</v>
      </c>
      <c r="K78" s="97" t="s">
        <v>409</v>
      </c>
      <c r="L78" s="97" t="s">
        <v>409</v>
      </c>
      <c r="M78" s="97" t="s">
        <v>409</v>
      </c>
      <c r="N78" s="97" t="s">
        <v>409</v>
      </c>
      <c r="O78" s="97" t="s">
        <v>409</v>
      </c>
      <c r="P78" s="97" t="s">
        <v>409</v>
      </c>
      <c r="Q78" s="97" t="s">
        <v>409</v>
      </c>
      <c r="R78" s="97" t="s">
        <v>409</v>
      </c>
      <c r="S78" s="97" t="s">
        <v>409</v>
      </c>
      <c r="T78" s="97" t="s">
        <v>409</v>
      </c>
      <c r="U78" s="97" t="s">
        <v>409</v>
      </c>
      <c r="V78" s="97" t="s">
        <v>409</v>
      </c>
      <c r="W78" s="97" t="s">
        <v>409</v>
      </c>
      <c r="X78" s="97" t="s">
        <v>409</v>
      </c>
      <c r="Y78" s="97" t="s">
        <v>409</v>
      </c>
      <c r="Z78" s="97" t="s">
        <v>409</v>
      </c>
      <c r="AA78" s="97" t="s">
        <v>409</v>
      </c>
      <c r="AB78" s="97" t="s">
        <v>409</v>
      </c>
      <c r="AC78" s="97" t="s">
        <v>409</v>
      </c>
      <c r="AD78" s="97" t="s">
        <v>409</v>
      </c>
      <c r="AE78" s="97" t="s">
        <v>409</v>
      </c>
      <c r="AF78" s="97" t="s">
        <v>409</v>
      </c>
      <c r="AG78" s="97" t="s">
        <v>409</v>
      </c>
      <c r="AH78" s="97" t="s">
        <v>409</v>
      </c>
      <c r="AI78" s="97" t="s">
        <v>409</v>
      </c>
      <c r="AJ78" s="97" t="s">
        <v>408</v>
      </c>
      <c r="AK78" s="97" t="s">
        <v>408</v>
      </c>
      <c r="AL78" s="97" t="s">
        <v>409</v>
      </c>
      <c r="AM78" s="97" t="s">
        <v>409</v>
      </c>
      <c r="AN78" s="97" t="s">
        <v>409</v>
      </c>
      <c r="AO78" s="97" t="s">
        <v>408</v>
      </c>
      <c r="AP78" s="97" t="s">
        <v>409</v>
      </c>
      <c r="AQ78" s="97" t="s">
        <v>409</v>
      </c>
      <c r="AR78" s="97" t="s">
        <v>408</v>
      </c>
      <c r="AS78" s="97" t="s">
        <v>408</v>
      </c>
      <c r="AT78" s="97" t="s">
        <v>409</v>
      </c>
      <c r="AU78" s="97" t="s">
        <v>409</v>
      </c>
      <c r="AV78" s="97" t="s">
        <v>410</v>
      </c>
      <c r="AW78" s="97" t="s">
        <v>62</v>
      </c>
      <c r="AX78" s="97" t="s">
        <v>410</v>
      </c>
      <c r="AY78" s="97" t="s">
        <v>410</v>
      </c>
      <c r="AZ78" s="97" t="s">
        <v>410</v>
      </c>
      <c r="BA78" s="97" t="s">
        <v>410</v>
      </c>
      <c r="BB78" s="97" t="s">
        <v>410</v>
      </c>
      <c r="BC78" s="97" t="s">
        <v>410</v>
      </c>
      <c r="BD78" s="97" t="s">
        <v>410</v>
      </c>
      <c r="BE78" s="97" t="s">
        <v>62</v>
      </c>
      <c r="BF78" s="97" t="s">
        <v>410</v>
      </c>
      <c r="BG78" s="97" t="s">
        <v>410</v>
      </c>
      <c r="BH78" s="97" t="s">
        <v>410</v>
      </c>
    </row>
    <row r="79" spans="1:60" ht="90" customHeight="1">
      <c r="A79" s="190"/>
      <c r="B79" s="134"/>
      <c r="C79" s="197" t="s">
        <v>439</v>
      </c>
      <c r="D79" s="135">
        <v>68</v>
      </c>
      <c r="E79" s="225" t="s">
        <v>293</v>
      </c>
      <c r="F79" s="225"/>
      <c r="G79" s="96" t="s">
        <v>408</v>
      </c>
      <c r="H79" s="97" t="s">
        <v>409</v>
      </c>
      <c r="I79" s="97" t="s">
        <v>409</v>
      </c>
      <c r="J79" s="97" t="s">
        <v>409</v>
      </c>
      <c r="K79" s="97" t="s">
        <v>409</v>
      </c>
      <c r="L79" s="97" t="s">
        <v>409</v>
      </c>
      <c r="M79" s="97" t="s">
        <v>408</v>
      </c>
      <c r="N79" s="97" t="s">
        <v>409</v>
      </c>
      <c r="O79" s="97" t="s">
        <v>409</v>
      </c>
      <c r="P79" s="97" t="s">
        <v>409</v>
      </c>
      <c r="Q79" s="97" t="s">
        <v>409</v>
      </c>
      <c r="R79" s="97" t="s">
        <v>408</v>
      </c>
      <c r="S79" s="97" t="s">
        <v>408</v>
      </c>
      <c r="T79" s="97" t="s">
        <v>409</v>
      </c>
      <c r="U79" s="97" t="s">
        <v>408</v>
      </c>
      <c r="V79" s="97" t="s">
        <v>408</v>
      </c>
      <c r="W79" s="97" t="s">
        <v>409</v>
      </c>
      <c r="X79" s="97" t="s">
        <v>408</v>
      </c>
      <c r="Y79" s="97" t="s">
        <v>409</v>
      </c>
      <c r="Z79" s="97" t="s">
        <v>409</v>
      </c>
      <c r="AA79" s="97" t="s">
        <v>409</v>
      </c>
      <c r="AB79" s="97" t="s">
        <v>409</v>
      </c>
      <c r="AC79" s="97" t="s">
        <v>409</v>
      </c>
      <c r="AD79" s="97" t="s">
        <v>408</v>
      </c>
      <c r="AE79" s="97" t="s">
        <v>408</v>
      </c>
      <c r="AF79" s="97" t="s">
        <v>409</v>
      </c>
      <c r="AG79" s="97" t="s">
        <v>409</v>
      </c>
      <c r="AH79" s="97" t="s">
        <v>409</v>
      </c>
      <c r="AI79" s="97" t="s">
        <v>408</v>
      </c>
      <c r="AJ79" s="97" t="s">
        <v>408</v>
      </c>
      <c r="AK79" s="97" t="s">
        <v>408</v>
      </c>
      <c r="AL79" s="97" t="s">
        <v>409</v>
      </c>
      <c r="AM79" s="97" t="s">
        <v>408</v>
      </c>
      <c r="AN79" s="97" t="s">
        <v>409</v>
      </c>
      <c r="AO79" s="97" t="s">
        <v>408</v>
      </c>
      <c r="AP79" s="97" t="s">
        <v>409</v>
      </c>
      <c r="AQ79" s="97" t="s">
        <v>409</v>
      </c>
      <c r="AR79" s="97" t="s">
        <v>408</v>
      </c>
      <c r="AS79" s="97" t="s">
        <v>408</v>
      </c>
      <c r="AT79" s="97" t="s">
        <v>408</v>
      </c>
      <c r="AU79" s="97" t="s">
        <v>408</v>
      </c>
      <c r="AV79" s="97" t="s">
        <v>410</v>
      </c>
      <c r="AW79" s="97" t="s">
        <v>62</v>
      </c>
      <c r="AX79" s="97" t="s">
        <v>410</v>
      </c>
      <c r="AY79" s="97" t="s">
        <v>410</v>
      </c>
      <c r="AZ79" s="97" t="s">
        <v>410</v>
      </c>
      <c r="BA79" s="97" t="s">
        <v>408</v>
      </c>
      <c r="BB79" s="97" t="s">
        <v>410</v>
      </c>
      <c r="BC79" s="97" t="s">
        <v>410</v>
      </c>
      <c r="BD79" s="97" t="s">
        <v>410</v>
      </c>
      <c r="BE79" s="97" t="s">
        <v>62</v>
      </c>
      <c r="BF79" s="97" t="s">
        <v>410</v>
      </c>
      <c r="BG79" s="97" t="s">
        <v>410</v>
      </c>
      <c r="BH79" s="97" t="s">
        <v>410</v>
      </c>
    </row>
    <row r="80" spans="1:60" ht="90" customHeight="1">
      <c r="A80" s="190"/>
      <c r="B80" s="134"/>
      <c r="C80" s="198"/>
      <c r="D80" s="135">
        <v>69</v>
      </c>
      <c r="E80" s="225" t="s">
        <v>294</v>
      </c>
      <c r="F80" s="225"/>
      <c r="G80" s="96" t="s">
        <v>408</v>
      </c>
      <c r="H80" s="97" t="s">
        <v>409</v>
      </c>
      <c r="I80" s="97" t="s">
        <v>409</v>
      </c>
      <c r="J80" s="97" t="s">
        <v>409</v>
      </c>
      <c r="K80" s="97" t="s">
        <v>409</v>
      </c>
      <c r="L80" s="97" t="s">
        <v>409</v>
      </c>
      <c r="M80" s="97" t="s">
        <v>408</v>
      </c>
      <c r="N80" s="97" t="s">
        <v>409</v>
      </c>
      <c r="O80" s="97" t="s">
        <v>409</v>
      </c>
      <c r="P80" s="97" t="s">
        <v>409</v>
      </c>
      <c r="Q80" s="97" t="s">
        <v>409</v>
      </c>
      <c r="R80" s="97" t="s">
        <v>408</v>
      </c>
      <c r="S80" s="97" t="s">
        <v>408</v>
      </c>
      <c r="T80" s="97" t="s">
        <v>409</v>
      </c>
      <c r="U80" s="97" t="s">
        <v>408</v>
      </c>
      <c r="V80" s="97" t="s">
        <v>408</v>
      </c>
      <c r="W80" s="97" t="s">
        <v>409</v>
      </c>
      <c r="X80" s="97" t="s">
        <v>408</v>
      </c>
      <c r="Y80" s="97" t="s">
        <v>409</v>
      </c>
      <c r="Z80" s="97" t="s">
        <v>409</v>
      </c>
      <c r="AA80" s="97" t="s">
        <v>409</v>
      </c>
      <c r="AB80" s="97" t="s">
        <v>409</v>
      </c>
      <c r="AC80" s="97" t="s">
        <v>409</v>
      </c>
      <c r="AD80" s="97" t="s">
        <v>408</v>
      </c>
      <c r="AE80" s="97" t="s">
        <v>409</v>
      </c>
      <c r="AF80" s="97" t="s">
        <v>409</v>
      </c>
      <c r="AG80" s="97" t="s">
        <v>409</v>
      </c>
      <c r="AH80" s="97" t="s">
        <v>409</v>
      </c>
      <c r="AI80" s="97" t="s">
        <v>409</v>
      </c>
      <c r="AJ80" s="97" t="s">
        <v>408</v>
      </c>
      <c r="AK80" s="97" t="s">
        <v>408</v>
      </c>
      <c r="AL80" s="97" t="s">
        <v>409</v>
      </c>
      <c r="AM80" s="97" t="s">
        <v>409</v>
      </c>
      <c r="AN80" s="97" t="s">
        <v>409</v>
      </c>
      <c r="AO80" s="97" t="s">
        <v>408</v>
      </c>
      <c r="AP80" s="97" t="s">
        <v>409</v>
      </c>
      <c r="AQ80" s="97" t="s">
        <v>408</v>
      </c>
      <c r="AR80" s="97" t="s">
        <v>408</v>
      </c>
      <c r="AS80" s="97" t="s">
        <v>408</v>
      </c>
      <c r="AT80" s="97" t="s">
        <v>408</v>
      </c>
      <c r="AU80" s="97" t="s">
        <v>408</v>
      </c>
      <c r="AV80" s="97" t="s">
        <v>410</v>
      </c>
      <c r="AW80" s="97" t="s">
        <v>62</v>
      </c>
      <c r="AX80" s="97" t="s">
        <v>410</v>
      </c>
      <c r="AY80" s="97" t="s">
        <v>410</v>
      </c>
      <c r="AZ80" s="97" t="s">
        <v>410</v>
      </c>
      <c r="BA80" s="97" t="s">
        <v>410</v>
      </c>
      <c r="BB80" s="97" t="s">
        <v>410</v>
      </c>
      <c r="BC80" s="97" t="s">
        <v>410</v>
      </c>
      <c r="BD80" s="97" t="s">
        <v>410</v>
      </c>
      <c r="BE80" s="97" t="s">
        <v>62</v>
      </c>
      <c r="BF80" s="97" t="s">
        <v>410</v>
      </c>
      <c r="BG80" s="97" t="s">
        <v>410</v>
      </c>
      <c r="BH80" s="97" t="s">
        <v>410</v>
      </c>
    </row>
    <row r="81" spans="1:60" ht="90" customHeight="1">
      <c r="A81" s="190"/>
      <c r="B81" s="134"/>
      <c r="C81" s="198"/>
      <c r="D81" s="135">
        <v>70</v>
      </c>
      <c r="E81" s="225" t="s">
        <v>295</v>
      </c>
      <c r="F81" s="225"/>
      <c r="G81" s="96" t="s">
        <v>408</v>
      </c>
      <c r="H81" s="97" t="s">
        <v>409</v>
      </c>
      <c r="I81" s="97" t="s">
        <v>409</v>
      </c>
      <c r="J81" s="97" t="s">
        <v>409</v>
      </c>
      <c r="K81" s="97" t="s">
        <v>409</v>
      </c>
      <c r="L81" s="97" t="s">
        <v>409</v>
      </c>
      <c r="M81" s="97" t="s">
        <v>409</v>
      </c>
      <c r="N81" s="97" t="s">
        <v>409</v>
      </c>
      <c r="O81" s="97" t="s">
        <v>409</v>
      </c>
      <c r="P81" s="97" t="s">
        <v>409</v>
      </c>
      <c r="Q81" s="97" t="s">
        <v>409</v>
      </c>
      <c r="R81" s="97" t="s">
        <v>408</v>
      </c>
      <c r="S81" s="97" t="s">
        <v>408</v>
      </c>
      <c r="T81" s="97" t="s">
        <v>409</v>
      </c>
      <c r="U81" s="97" t="s">
        <v>408</v>
      </c>
      <c r="V81" s="97" t="s">
        <v>408</v>
      </c>
      <c r="W81" s="97" t="s">
        <v>409</v>
      </c>
      <c r="X81" s="97" t="s">
        <v>409</v>
      </c>
      <c r="Y81" s="97" t="s">
        <v>409</v>
      </c>
      <c r="Z81" s="97" t="s">
        <v>409</v>
      </c>
      <c r="AA81" s="97" t="s">
        <v>409</v>
      </c>
      <c r="AB81" s="97" t="s">
        <v>409</v>
      </c>
      <c r="AC81" s="97" t="s">
        <v>408</v>
      </c>
      <c r="AD81" s="97" t="s">
        <v>409</v>
      </c>
      <c r="AE81" s="97" t="s">
        <v>409</v>
      </c>
      <c r="AF81" s="97" t="s">
        <v>409</v>
      </c>
      <c r="AG81" s="97" t="s">
        <v>409</v>
      </c>
      <c r="AH81" s="97" t="s">
        <v>408</v>
      </c>
      <c r="AI81" s="97" t="s">
        <v>409</v>
      </c>
      <c r="AJ81" s="97" t="s">
        <v>408</v>
      </c>
      <c r="AK81" s="97" t="s">
        <v>408</v>
      </c>
      <c r="AL81" s="97" t="s">
        <v>409</v>
      </c>
      <c r="AM81" s="97" t="s">
        <v>409</v>
      </c>
      <c r="AN81" s="97" t="s">
        <v>409</v>
      </c>
      <c r="AO81" s="97" t="s">
        <v>408</v>
      </c>
      <c r="AP81" s="97" t="s">
        <v>409</v>
      </c>
      <c r="AQ81" s="97" t="s">
        <v>409</v>
      </c>
      <c r="AR81" s="97" t="s">
        <v>408</v>
      </c>
      <c r="AS81" s="97" t="s">
        <v>408</v>
      </c>
      <c r="AT81" s="97" t="s">
        <v>409</v>
      </c>
      <c r="AU81" s="97" t="s">
        <v>409</v>
      </c>
      <c r="AV81" s="97" t="s">
        <v>410</v>
      </c>
      <c r="AW81" s="97" t="s">
        <v>62</v>
      </c>
      <c r="AX81" s="97" t="s">
        <v>410</v>
      </c>
      <c r="AY81" s="97" t="s">
        <v>410</v>
      </c>
      <c r="AZ81" s="97" t="s">
        <v>410</v>
      </c>
      <c r="BA81" s="97" t="s">
        <v>410</v>
      </c>
      <c r="BB81" s="97" t="s">
        <v>410</v>
      </c>
      <c r="BC81" s="97" t="s">
        <v>410</v>
      </c>
      <c r="BD81" s="97" t="s">
        <v>410</v>
      </c>
      <c r="BE81" s="97" t="s">
        <v>62</v>
      </c>
      <c r="BF81" s="97" t="s">
        <v>410</v>
      </c>
      <c r="BG81" s="97" t="s">
        <v>410</v>
      </c>
      <c r="BH81" s="97" t="s">
        <v>410</v>
      </c>
    </row>
    <row r="82" spans="1:60" ht="90" customHeight="1">
      <c r="A82" s="190"/>
      <c r="B82" s="134"/>
      <c r="C82" s="198"/>
      <c r="D82" s="135">
        <v>71</v>
      </c>
      <c r="E82" s="225" t="s">
        <v>296</v>
      </c>
      <c r="F82" s="225"/>
      <c r="G82" s="96" t="s">
        <v>408</v>
      </c>
      <c r="H82" s="97" t="s">
        <v>409</v>
      </c>
      <c r="I82" s="97" t="s">
        <v>409</v>
      </c>
      <c r="J82" s="97" t="s">
        <v>409</v>
      </c>
      <c r="K82" s="97" t="s">
        <v>409</v>
      </c>
      <c r="L82" s="97" t="s">
        <v>409</v>
      </c>
      <c r="M82" s="97" t="s">
        <v>409</v>
      </c>
      <c r="N82" s="97" t="s">
        <v>409</v>
      </c>
      <c r="O82" s="97" t="s">
        <v>409</v>
      </c>
      <c r="P82" s="97" t="s">
        <v>409</v>
      </c>
      <c r="Q82" s="97" t="s">
        <v>409</v>
      </c>
      <c r="R82" s="97" t="s">
        <v>408</v>
      </c>
      <c r="S82" s="97" t="s">
        <v>408</v>
      </c>
      <c r="T82" s="97" t="s">
        <v>409</v>
      </c>
      <c r="U82" s="97" t="s">
        <v>408</v>
      </c>
      <c r="V82" s="97" t="s">
        <v>408</v>
      </c>
      <c r="W82" s="97" t="s">
        <v>409</v>
      </c>
      <c r="X82" s="97" t="s">
        <v>409</v>
      </c>
      <c r="Y82" s="97" t="s">
        <v>409</v>
      </c>
      <c r="Z82" s="97" t="s">
        <v>409</v>
      </c>
      <c r="AA82" s="97" t="s">
        <v>409</v>
      </c>
      <c r="AB82" s="97" t="s">
        <v>409</v>
      </c>
      <c r="AC82" s="97" t="s">
        <v>408</v>
      </c>
      <c r="AD82" s="97" t="s">
        <v>409</v>
      </c>
      <c r="AE82" s="97" t="s">
        <v>409</v>
      </c>
      <c r="AF82" s="97" t="s">
        <v>409</v>
      </c>
      <c r="AG82" s="97" t="s">
        <v>409</v>
      </c>
      <c r="AH82" s="97" t="s">
        <v>408</v>
      </c>
      <c r="AI82" s="97" t="s">
        <v>409</v>
      </c>
      <c r="AJ82" s="97" t="s">
        <v>408</v>
      </c>
      <c r="AK82" s="97" t="s">
        <v>408</v>
      </c>
      <c r="AL82" s="97" t="s">
        <v>409</v>
      </c>
      <c r="AM82" s="97" t="s">
        <v>409</v>
      </c>
      <c r="AN82" s="97" t="s">
        <v>409</v>
      </c>
      <c r="AO82" s="97" t="s">
        <v>408</v>
      </c>
      <c r="AP82" s="97" t="s">
        <v>409</v>
      </c>
      <c r="AQ82" s="97" t="s">
        <v>409</v>
      </c>
      <c r="AR82" s="97" t="s">
        <v>408</v>
      </c>
      <c r="AS82" s="97" t="s">
        <v>408</v>
      </c>
      <c r="AT82" s="97" t="s">
        <v>409</v>
      </c>
      <c r="AU82" s="97" t="s">
        <v>409</v>
      </c>
      <c r="AV82" s="97" t="s">
        <v>410</v>
      </c>
      <c r="AW82" s="97" t="s">
        <v>62</v>
      </c>
      <c r="AX82" s="97" t="s">
        <v>410</v>
      </c>
      <c r="AY82" s="97" t="s">
        <v>410</v>
      </c>
      <c r="AZ82" s="97" t="s">
        <v>410</v>
      </c>
      <c r="BA82" s="97" t="s">
        <v>410</v>
      </c>
      <c r="BB82" s="97" t="s">
        <v>410</v>
      </c>
      <c r="BC82" s="97" t="s">
        <v>410</v>
      </c>
      <c r="BD82" s="97" t="s">
        <v>410</v>
      </c>
      <c r="BE82" s="97" t="s">
        <v>62</v>
      </c>
      <c r="BF82" s="97" t="s">
        <v>410</v>
      </c>
      <c r="BG82" s="97" t="s">
        <v>410</v>
      </c>
      <c r="BH82" s="97" t="s">
        <v>410</v>
      </c>
    </row>
    <row r="83" spans="1:60" ht="90" customHeight="1">
      <c r="A83" s="190"/>
      <c r="B83" s="134"/>
      <c r="C83" s="198"/>
      <c r="D83" s="135">
        <v>72</v>
      </c>
      <c r="E83" s="225" t="s">
        <v>297</v>
      </c>
      <c r="F83" s="225"/>
      <c r="G83" s="96" t="s">
        <v>408</v>
      </c>
      <c r="H83" s="97" t="s">
        <v>408</v>
      </c>
      <c r="I83" s="97" t="s">
        <v>408</v>
      </c>
      <c r="J83" s="97" t="s">
        <v>408</v>
      </c>
      <c r="K83" s="97" t="s">
        <v>409</v>
      </c>
      <c r="L83" s="97" t="s">
        <v>409</v>
      </c>
      <c r="M83" s="97" t="s">
        <v>408</v>
      </c>
      <c r="N83" s="97" t="s">
        <v>408</v>
      </c>
      <c r="O83" s="97" t="s">
        <v>409</v>
      </c>
      <c r="P83" s="97" t="s">
        <v>409</v>
      </c>
      <c r="Q83" s="97" t="s">
        <v>409</v>
      </c>
      <c r="R83" s="97" t="s">
        <v>408</v>
      </c>
      <c r="S83" s="97" t="s">
        <v>408</v>
      </c>
      <c r="T83" s="97" t="s">
        <v>409</v>
      </c>
      <c r="U83" s="97" t="s">
        <v>408</v>
      </c>
      <c r="V83" s="97" t="s">
        <v>408</v>
      </c>
      <c r="W83" s="97" t="s">
        <v>408</v>
      </c>
      <c r="X83" s="97" t="s">
        <v>409</v>
      </c>
      <c r="Y83" s="97" t="s">
        <v>409</v>
      </c>
      <c r="Z83" s="97" t="s">
        <v>409</v>
      </c>
      <c r="AA83" s="97" t="s">
        <v>409</v>
      </c>
      <c r="AB83" s="97" t="s">
        <v>409</v>
      </c>
      <c r="AC83" s="97" t="s">
        <v>409</v>
      </c>
      <c r="AD83" s="97" t="s">
        <v>408</v>
      </c>
      <c r="AE83" s="97" t="s">
        <v>409</v>
      </c>
      <c r="AF83" s="97" t="s">
        <v>409</v>
      </c>
      <c r="AG83" s="97" t="s">
        <v>409</v>
      </c>
      <c r="AH83" s="97" t="s">
        <v>409</v>
      </c>
      <c r="AI83" s="97" t="s">
        <v>408</v>
      </c>
      <c r="AJ83" s="97" t="s">
        <v>408</v>
      </c>
      <c r="AK83" s="97" t="s">
        <v>408</v>
      </c>
      <c r="AL83" s="97" t="s">
        <v>409</v>
      </c>
      <c r="AM83" s="97" t="s">
        <v>409</v>
      </c>
      <c r="AN83" s="97" t="s">
        <v>409</v>
      </c>
      <c r="AO83" s="97" t="s">
        <v>408</v>
      </c>
      <c r="AP83" s="97" t="s">
        <v>409</v>
      </c>
      <c r="AQ83" s="97" t="s">
        <v>409</v>
      </c>
      <c r="AR83" s="97" t="s">
        <v>408</v>
      </c>
      <c r="AS83" s="97" t="s">
        <v>408</v>
      </c>
      <c r="AT83" s="97" t="s">
        <v>409</v>
      </c>
      <c r="AU83" s="97" t="s">
        <v>409</v>
      </c>
      <c r="AV83" s="97" t="s">
        <v>410</v>
      </c>
      <c r="AW83" s="97" t="s">
        <v>62</v>
      </c>
      <c r="AX83" s="97" t="s">
        <v>410</v>
      </c>
      <c r="AY83" s="97" t="s">
        <v>410</v>
      </c>
      <c r="AZ83" s="97" t="s">
        <v>410</v>
      </c>
      <c r="BA83" s="97" t="s">
        <v>410</v>
      </c>
      <c r="BB83" s="97" t="s">
        <v>410</v>
      </c>
      <c r="BC83" s="97" t="s">
        <v>410</v>
      </c>
      <c r="BD83" s="97" t="s">
        <v>410</v>
      </c>
      <c r="BE83" s="97" t="s">
        <v>62</v>
      </c>
      <c r="BF83" s="97" t="s">
        <v>410</v>
      </c>
      <c r="BG83" s="97" t="s">
        <v>410</v>
      </c>
      <c r="BH83" s="97" t="s">
        <v>410</v>
      </c>
    </row>
    <row r="84" spans="1:60" ht="90" customHeight="1">
      <c r="A84" s="190"/>
      <c r="B84" s="134"/>
      <c r="C84" s="198"/>
      <c r="D84" s="135">
        <v>73</v>
      </c>
      <c r="E84" s="225" t="s">
        <v>298</v>
      </c>
      <c r="F84" s="225"/>
      <c r="G84" s="96" t="s">
        <v>408</v>
      </c>
      <c r="H84" s="97" t="s">
        <v>408</v>
      </c>
      <c r="I84" s="97" t="s">
        <v>408</v>
      </c>
      <c r="J84" s="97" t="s">
        <v>408</v>
      </c>
      <c r="K84" s="97" t="s">
        <v>409</v>
      </c>
      <c r="L84" s="97" t="s">
        <v>409</v>
      </c>
      <c r="M84" s="97" t="s">
        <v>409</v>
      </c>
      <c r="N84" s="97" t="s">
        <v>409</v>
      </c>
      <c r="O84" s="97" t="s">
        <v>408</v>
      </c>
      <c r="P84" s="97" t="s">
        <v>408</v>
      </c>
      <c r="Q84" s="97" t="s">
        <v>408</v>
      </c>
      <c r="R84" s="97" t="s">
        <v>408</v>
      </c>
      <c r="S84" s="97" t="s">
        <v>408</v>
      </c>
      <c r="T84" s="97" t="s">
        <v>409</v>
      </c>
      <c r="U84" s="97" t="s">
        <v>409</v>
      </c>
      <c r="V84" s="97" t="s">
        <v>409</v>
      </c>
      <c r="W84" s="97" t="s">
        <v>408</v>
      </c>
      <c r="X84" s="97" t="s">
        <v>409</v>
      </c>
      <c r="Y84" s="97" t="s">
        <v>409</v>
      </c>
      <c r="Z84" s="97" t="s">
        <v>409</v>
      </c>
      <c r="AA84" s="97" t="s">
        <v>409</v>
      </c>
      <c r="AB84" s="97" t="s">
        <v>409</v>
      </c>
      <c r="AC84" s="97" t="s">
        <v>409</v>
      </c>
      <c r="AD84" s="97" t="s">
        <v>409</v>
      </c>
      <c r="AE84" s="97" t="s">
        <v>409</v>
      </c>
      <c r="AF84" s="97" t="s">
        <v>409</v>
      </c>
      <c r="AG84" s="97" t="s">
        <v>409</v>
      </c>
      <c r="AH84" s="97" t="s">
        <v>409</v>
      </c>
      <c r="AI84" s="97" t="s">
        <v>409</v>
      </c>
      <c r="AJ84" s="97" t="s">
        <v>408</v>
      </c>
      <c r="AK84" s="97" t="s">
        <v>408</v>
      </c>
      <c r="AL84" s="97" t="s">
        <v>409</v>
      </c>
      <c r="AM84" s="97" t="s">
        <v>409</v>
      </c>
      <c r="AN84" s="97" t="s">
        <v>409</v>
      </c>
      <c r="AO84" s="97" t="s">
        <v>408</v>
      </c>
      <c r="AP84" s="97" t="s">
        <v>409</v>
      </c>
      <c r="AQ84" s="97" t="s">
        <v>408</v>
      </c>
      <c r="AR84" s="97" t="s">
        <v>408</v>
      </c>
      <c r="AS84" s="97" t="s">
        <v>408</v>
      </c>
      <c r="AT84" s="97" t="s">
        <v>408</v>
      </c>
      <c r="AU84" s="97" t="s">
        <v>408</v>
      </c>
      <c r="AV84" s="97" t="s">
        <v>410</v>
      </c>
      <c r="AW84" s="97" t="s">
        <v>62</v>
      </c>
      <c r="AX84" s="97" t="s">
        <v>410</v>
      </c>
      <c r="AY84" s="97" t="s">
        <v>62</v>
      </c>
      <c r="AZ84" s="97" t="s">
        <v>410</v>
      </c>
      <c r="BA84" s="97" t="s">
        <v>410</v>
      </c>
      <c r="BB84" s="97" t="s">
        <v>410</v>
      </c>
      <c r="BC84" s="97" t="s">
        <v>410</v>
      </c>
      <c r="BD84" s="97" t="s">
        <v>410</v>
      </c>
      <c r="BE84" s="97" t="s">
        <v>62</v>
      </c>
      <c r="BF84" s="97" t="s">
        <v>410</v>
      </c>
      <c r="BG84" s="97" t="s">
        <v>410</v>
      </c>
      <c r="BH84" s="97" t="s">
        <v>410</v>
      </c>
    </row>
    <row r="85" spans="1:60" ht="90" customHeight="1">
      <c r="A85" s="190"/>
      <c r="B85" s="134"/>
      <c r="C85" s="198"/>
      <c r="D85" s="135">
        <v>74</v>
      </c>
      <c r="E85" s="225" t="s">
        <v>299</v>
      </c>
      <c r="F85" s="225"/>
      <c r="G85" s="96" t="s">
        <v>408</v>
      </c>
      <c r="H85" s="97" t="s">
        <v>408</v>
      </c>
      <c r="I85" s="97" t="s">
        <v>408</v>
      </c>
      <c r="J85" s="97" t="s">
        <v>408</v>
      </c>
      <c r="K85" s="97" t="s">
        <v>409</v>
      </c>
      <c r="L85" s="97" t="s">
        <v>409</v>
      </c>
      <c r="M85" s="97" t="s">
        <v>408</v>
      </c>
      <c r="N85" s="97" t="s">
        <v>408</v>
      </c>
      <c r="O85" s="97" t="s">
        <v>408</v>
      </c>
      <c r="P85" s="97" t="s">
        <v>408</v>
      </c>
      <c r="Q85" s="97" t="s">
        <v>408</v>
      </c>
      <c r="R85" s="97" t="s">
        <v>408</v>
      </c>
      <c r="S85" s="97" t="s">
        <v>408</v>
      </c>
      <c r="T85" s="97" t="s">
        <v>409</v>
      </c>
      <c r="U85" s="97" t="s">
        <v>408</v>
      </c>
      <c r="V85" s="97" t="s">
        <v>408</v>
      </c>
      <c r="W85" s="97" t="s">
        <v>408</v>
      </c>
      <c r="X85" s="97" t="s">
        <v>409</v>
      </c>
      <c r="Y85" s="97" t="s">
        <v>409</v>
      </c>
      <c r="Z85" s="97" t="s">
        <v>409</v>
      </c>
      <c r="AA85" s="97" t="s">
        <v>409</v>
      </c>
      <c r="AB85" s="97" t="s">
        <v>409</v>
      </c>
      <c r="AC85" s="97" t="s">
        <v>409</v>
      </c>
      <c r="AD85" s="97" t="s">
        <v>409</v>
      </c>
      <c r="AE85" s="97" t="s">
        <v>409</v>
      </c>
      <c r="AF85" s="97" t="s">
        <v>409</v>
      </c>
      <c r="AG85" s="97" t="s">
        <v>409</v>
      </c>
      <c r="AH85" s="97" t="s">
        <v>408</v>
      </c>
      <c r="AI85" s="97" t="s">
        <v>409</v>
      </c>
      <c r="AJ85" s="97" t="s">
        <v>408</v>
      </c>
      <c r="AK85" s="97" t="s">
        <v>408</v>
      </c>
      <c r="AL85" s="97" t="s">
        <v>409</v>
      </c>
      <c r="AM85" s="97" t="s">
        <v>409</v>
      </c>
      <c r="AN85" s="97" t="s">
        <v>409</v>
      </c>
      <c r="AO85" s="97" t="s">
        <v>408</v>
      </c>
      <c r="AP85" s="97" t="s">
        <v>409</v>
      </c>
      <c r="AQ85" s="97" t="s">
        <v>408</v>
      </c>
      <c r="AR85" s="97" t="s">
        <v>408</v>
      </c>
      <c r="AS85" s="97" t="s">
        <v>408</v>
      </c>
      <c r="AT85" s="97" t="s">
        <v>408</v>
      </c>
      <c r="AU85" s="97" t="s">
        <v>408</v>
      </c>
      <c r="AV85" s="97" t="s">
        <v>410</v>
      </c>
      <c r="AW85" s="97" t="s">
        <v>62</v>
      </c>
      <c r="AX85" s="97" t="s">
        <v>410</v>
      </c>
      <c r="AY85" s="97" t="s">
        <v>410</v>
      </c>
      <c r="AZ85" s="97" t="s">
        <v>410</v>
      </c>
      <c r="BA85" s="97" t="s">
        <v>410</v>
      </c>
      <c r="BB85" s="97" t="s">
        <v>410</v>
      </c>
      <c r="BC85" s="97" t="s">
        <v>410</v>
      </c>
      <c r="BD85" s="97" t="s">
        <v>410</v>
      </c>
      <c r="BE85" s="97" t="s">
        <v>62</v>
      </c>
      <c r="BF85" s="97" t="s">
        <v>410</v>
      </c>
      <c r="BG85" s="97" t="s">
        <v>410</v>
      </c>
      <c r="BH85" s="97" t="s">
        <v>410</v>
      </c>
    </row>
    <row r="86" spans="1:60" ht="90" customHeight="1">
      <c r="A86" s="190"/>
      <c r="B86" s="134"/>
      <c r="C86" s="198"/>
      <c r="D86" s="135">
        <v>75</v>
      </c>
      <c r="E86" s="225" t="s">
        <v>300</v>
      </c>
      <c r="F86" s="225"/>
      <c r="G86" s="96" t="s">
        <v>408</v>
      </c>
      <c r="H86" s="97" t="s">
        <v>408</v>
      </c>
      <c r="I86" s="97" t="s">
        <v>408</v>
      </c>
      <c r="J86" s="97" t="s">
        <v>408</v>
      </c>
      <c r="K86" s="97" t="s">
        <v>409</v>
      </c>
      <c r="L86" s="97" t="s">
        <v>409</v>
      </c>
      <c r="M86" s="97" t="s">
        <v>408</v>
      </c>
      <c r="N86" s="97" t="s">
        <v>408</v>
      </c>
      <c r="O86" s="97" t="s">
        <v>408</v>
      </c>
      <c r="P86" s="97" t="s">
        <v>408</v>
      </c>
      <c r="Q86" s="97" t="s">
        <v>408</v>
      </c>
      <c r="R86" s="97" t="s">
        <v>408</v>
      </c>
      <c r="S86" s="97" t="s">
        <v>408</v>
      </c>
      <c r="T86" s="97" t="s">
        <v>409</v>
      </c>
      <c r="U86" s="97" t="s">
        <v>408</v>
      </c>
      <c r="V86" s="97" t="s">
        <v>408</v>
      </c>
      <c r="W86" s="97" t="s">
        <v>409</v>
      </c>
      <c r="X86" s="97" t="s">
        <v>409</v>
      </c>
      <c r="Y86" s="97" t="s">
        <v>409</v>
      </c>
      <c r="Z86" s="97" t="s">
        <v>409</v>
      </c>
      <c r="AA86" s="97" t="s">
        <v>409</v>
      </c>
      <c r="AB86" s="97" t="s">
        <v>409</v>
      </c>
      <c r="AC86" s="97" t="s">
        <v>409</v>
      </c>
      <c r="AD86" s="97" t="s">
        <v>409</v>
      </c>
      <c r="AE86" s="97" t="s">
        <v>409</v>
      </c>
      <c r="AF86" s="97" t="s">
        <v>409</v>
      </c>
      <c r="AG86" s="97" t="s">
        <v>409</v>
      </c>
      <c r="AH86" s="97" t="s">
        <v>409</v>
      </c>
      <c r="AI86" s="97" t="s">
        <v>409</v>
      </c>
      <c r="AJ86" s="97" t="s">
        <v>408</v>
      </c>
      <c r="AK86" s="97" t="s">
        <v>408</v>
      </c>
      <c r="AL86" s="97" t="s">
        <v>409</v>
      </c>
      <c r="AM86" s="97" t="s">
        <v>409</v>
      </c>
      <c r="AN86" s="97" t="s">
        <v>409</v>
      </c>
      <c r="AO86" s="97" t="s">
        <v>408</v>
      </c>
      <c r="AP86" s="97" t="s">
        <v>409</v>
      </c>
      <c r="AQ86" s="97" t="s">
        <v>408</v>
      </c>
      <c r="AR86" s="97" t="s">
        <v>408</v>
      </c>
      <c r="AS86" s="97" t="s">
        <v>408</v>
      </c>
      <c r="AT86" s="97" t="s">
        <v>409</v>
      </c>
      <c r="AU86" s="97" t="s">
        <v>409</v>
      </c>
      <c r="AV86" s="97" t="s">
        <v>410</v>
      </c>
      <c r="AW86" s="97" t="s">
        <v>62</v>
      </c>
      <c r="AX86" s="97" t="s">
        <v>410</v>
      </c>
      <c r="AY86" s="97" t="s">
        <v>410</v>
      </c>
      <c r="AZ86" s="97" t="s">
        <v>410</v>
      </c>
      <c r="BA86" s="97" t="s">
        <v>413</v>
      </c>
      <c r="BB86" s="97" t="s">
        <v>410</v>
      </c>
      <c r="BC86" s="97" t="s">
        <v>410</v>
      </c>
      <c r="BD86" s="97" t="s">
        <v>410</v>
      </c>
      <c r="BE86" s="97" t="s">
        <v>62</v>
      </c>
      <c r="BF86" s="97" t="s">
        <v>410</v>
      </c>
      <c r="BG86" s="97" t="s">
        <v>410</v>
      </c>
      <c r="BH86" s="97" t="s">
        <v>410</v>
      </c>
    </row>
    <row r="87" spans="1:60" ht="90" customHeight="1">
      <c r="A87" s="190"/>
      <c r="B87" s="134"/>
      <c r="C87" s="198"/>
      <c r="D87" s="135">
        <v>76</v>
      </c>
      <c r="E87" s="225" t="s">
        <v>301</v>
      </c>
      <c r="F87" s="225"/>
      <c r="G87" s="96" t="s">
        <v>408</v>
      </c>
      <c r="H87" s="97" t="s">
        <v>408</v>
      </c>
      <c r="I87" s="97" t="s">
        <v>408</v>
      </c>
      <c r="J87" s="97" t="s">
        <v>408</v>
      </c>
      <c r="K87" s="97" t="s">
        <v>409</v>
      </c>
      <c r="L87" s="97" t="s">
        <v>409</v>
      </c>
      <c r="M87" s="97" t="s">
        <v>408</v>
      </c>
      <c r="N87" s="97" t="s">
        <v>408</v>
      </c>
      <c r="O87" s="97" t="s">
        <v>408</v>
      </c>
      <c r="P87" s="97" t="s">
        <v>408</v>
      </c>
      <c r="Q87" s="97" t="s">
        <v>408</v>
      </c>
      <c r="R87" s="97" t="s">
        <v>408</v>
      </c>
      <c r="S87" s="97" t="s">
        <v>408</v>
      </c>
      <c r="T87" s="97" t="s">
        <v>409</v>
      </c>
      <c r="U87" s="97" t="s">
        <v>408</v>
      </c>
      <c r="V87" s="97" t="s">
        <v>408</v>
      </c>
      <c r="W87" s="97" t="s">
        <v>409</v>
      </c>
      <c r="X87" s="97" t="s">
        <v>409</v>
      </c>
      <c r="Y87" s="97" t="s">
        <v>409</v>
      </c>
      <c r="Z87" s="97" t="s">
        <v>409</v>
      </c>
      <c r="AA87" s="97" t="s">
        <v>409</v>
      </c>
      <c r="AB87" s="97" t="s">
        <v>409</v>
      </c>
      <c r="AC87" s="97" t="s">
        <v>409</v>
      </c>
      <c r="AD87" s="97" t="s">
        <v>408</v>
      </c>
      <c r="AE87" s="97" t="s">
        <v>408</v>
      </c>
      <c r="AF87" s="97" t="s">
        <v>409</v>
      </c>
      <c r="AG87" s="97" t="s">
        <v>409</v>
      </c>
      <c r="AH87" s="97" t="s">
        <v>409</v>
      </c>
      <c r="AI87" s="97" t="s">
        <v>408</v>
      </c>
      <c r="AJ87" s="97" t="s">
        <v>408</v>
      </c>
      <c r="AK87" s="97" t="s">
        <v>408</v>
      </c>
      <c r="AL87" s="97" t="s">
        <v>409</v>
      </c>
      <c r="AM87" s="97" t="s">
        <v>409</v>
      </c>
      <c r="AN87" s="97" t="s">
        <v>408</v>
      </c>
      <c r="AO87" s="97" t="s">
        <v>408</v>
      </c>
      <c r="AP87" s="97" t="s">
        <v>409</v>
      </c>
      <c r="AQ87" s="97" t="s">
        <v>408</v>
      </c>
      <c r="AR87" s="97" t="s">
        <v>408</v>
      </c>
      <c r="AS87" s="97" t="s">
        <v>408</v>
      </c>
      <c r="AT87" s="97" t="s">
        <v>409</v>
      </c>
      <c r="AU87" s="97" t="s">
        <v>409</v>
      </c>
      <c r="AV87" s="97" t="s">
        <v>410</v>
      </c>
      <c r="AW87" s="97" t="s">
        <v>62</v>
      </c>
      <c r="AX87" s="97" t="s">
        <v>410</v>
      </c>
      <c r="AY87" s="97" t="s">
        <v>410</v>
      </c>
      <c r="AZ87" s="97" t="s">
        <v>410</v>
      </c>
      <c r="BA87" s="97" t="s">
        <v>410</v>
      </c>
      <c r="BB87" s="97" t="s">
        <v>410</v>
      </c>
      <c r="BC87" s="97" t="s">
        <v>410</v>
      </c>
      <c r="BD87" s="97" t="s">
        <v>410</v>
      </c>
      <c r="BE87" s="97" t="s">
        <v>62</v>
      </c>
      <c r="BF87" s="97" t="s">
        <v>410</v>
      </c>
      <c r="BG87" s="97" t="s">
        <v>410</v>
      </c>
      <c r="BH87" s="97" t="s">
        <v>410</v>
      </c>
    </row>
    <row r="88" spans="1:60" ht="90" customHeight="1">
      <c r="A88" s="190"/>
      <c r="B88" s="134"/>
      <c r="C88" s="198"/>
      <c r="D88" s="135">
        <v>77</v>
      </c>
      <c r="E88" s="225" t="s">
        <v>302</v>
      </c>
      <c r="F88" s="225"/>
      <c r="G88" s="96" t="s">
        <v>408</v>
      </c>
      <c r="H88" s="97" t="s">
        <v>408</v>
      </c>
      <c r="I88" s="97" t="s">
        <v>408</v>
      </c>
      <c r="J88" s="97" t="s">
        <v>408</v>
      </c>
      <c r="K88" s="97" t="s">
        <v>409</v>
      </c>
      <c r="L88" s="97" t="s">
        <v>409</v>
      </c>
      <c r="M88" s="97" t="s">
        <v>408</v>
      </c>
      <c r="N88" s="97" t="s">
        <v>408</v>
      </c>
      <c r="O88" s="97" t="s">
        <v>408</v>
      </c>
      <c r="P88" s="97" t="s">
        <v>408</v>
      </c>
      <c r="Q88" s="97" t="s">
        <v>408</v>
      </c>
      <c r="R88" s="97" t="s">
        <v>408</v>
      </c>
      <c r="S88" s="97" t="s">
        <v>408</v>
      </c>
      <c r="T88" s="97" t="s">
        <v>409</v>
      </c>
      <c r="U88" s="97" t="s">
        <v>408</v>
      </c>
      <c r="V88" s="97" t="s">
        <v>408</v>
      </c>
      <c r="W88" s="97" t="s">
        <v>408</v>
      </c>
      <c r="X88" s="97" t="s">
        <v>409</v>
      </c>
      <c r="Y88" s="97" t="s">
        <v>409</v>
      </c>
      <c r="Z88" s="97" t="s">
        <v>409</v>
      </c>
      <c r="AA88" s="97" t="s">
        <v>409</v>
      </c>
      <c r="AB88" s="97" t="s">
        <v>409</v>
      </c>
      <c r="AC88" s="97" t="s">
        <v>408</v>
      </c>
      <c r="AD88" s="97" t="s">
        <v>409</v>
      </c>
      <c r="AE88" s="97" t="s">
        <v>409</v>
      </c>
      <c r="AF88" s="97" t="s">
        <v>409</v>
      </c>
      <c r="AG88" s="97" t="s">
        <v>409</v>
      </c>
      <c r="AH88" s="97" t="s">
        <v>408</v>
      </c>
      <c r="AI88" s="97" t="s">
        <v>409</v>
      </c>
      <c r="AJ88" s="97" t="s">
        <v>408</v>
      </c>
      <c r="AK88" s="97" t="s">
        <v>408</v>
      </c>
      <c r="AL88" s="97" t="s">
        <v>409</v>
      </c>
      <c r="AM88" s="97" t="s">
        <v>409</v>
      </c>
      <c r="AN88" s="97" t="s">
        <v>409</v>
      </c>
      <c r="AO88" s="97" t="s">
        <v>408</v>
      </c>
      <c r="AP88" s="97" t="s">
        <v>409</v>
      </c>
      <c r="AQ88" s="97" t="s">
        <v>408</v>
      </c>
      <c r="AR88" s="97" t="s">
        <v>408</v>
      </c>
      <c r="AS88" s="97" t="s">
        <v>408</v>
      </c>
      <c r="AT88" s="97" t="s">
        <v>408</v>
      </c>
      <c r="AU88" s="97" t="s">
        <v>408</v>
      </c>
      <c r="AV88" s="97" t="s">
        <v>410</v>
      </c>
      <c r="AW88" s="97" t="s">
        <v>62</v>
      </c>
      <c r="AX88" s="97" t="s">
        <v>410</v>
      </c>
      <c r="AY88" s="97" t="s">
        <v>410</v>
      </c>
      <c r="AZ88" s="97" t="s">
        <v>410</v>
      </c>
      <c r="BA88" s="97" t="s">
        <v>410</v>
      </c>
      <c r="BB88" s="97" t="s">
        <v>410</v>
      </c>
      <c r="BC88" s="97" t="s">
        <v>410</v>
      </c>
      <c r="BD88" s="97" t="s">
        <v>410</v>
      </c>
      <c r="BE88" s="97" t="s">
        <v>62</v>
      </c>
      <c r="BF88" s="97" t="s">
        <v>410</v>
      </c>
      <c r="BG88" s="97" t="s">
        <v>410</v>
      </c>
      <c r="BH88" s="97" t="s">
        <v>410</v>
      </c>
    </row>
    <row r="89" spans="1:60" ht="90" customHeight="1">
      <c r="A89" s="190"/>
      <c r="B89" s="134"/>
      <c r="C89" s="198"/>
      <c r="D89" s="135">
        <v>78</v>
      </c>
      <c r="E89" s="225" t="s">
        <v>303</v>
      </c>
      <c r="F89" s="225"/>
      <c r="G89" s="96" t="s">
        <v>408</v>
      </c>
      <c r="H89" s="97" t="s">
        <v>408</v>
      </c>
      <c r="I89" s="97" t="s">
        <v>408</v>
      </c>
      <c r="J89" s="97" t="s">
        <v>408</v>
      </c>
      <c r="K89" s="97" t="s">
        <v>409</v>
      </c>
      <c r="L89" s="97" t="s">
        <v>408</v>
      </c>
      <c r="M89" s="97" t="s">
        <v>408</v>
      </c>
      <c r="N89" s="97" t="s">
        <v>408</v>
      </c>
      <c r="O89" s="97" t="s">
        <v>409</v>
      </c>
      <c r="P89" s="97" t="s">
        <v>409</v>
      </c>
      <c r="Q89" s="97" t="s">
        <v>409</v>
      </c>
      <c r="R89" s="97" t="s">
        <v>408</v>
      </c>
      <c r="S89" s="97" t="s">
        <v>408</v>
      </c>
      <c r="T89" s="97" t="s">
        <v>409</v>
      </c>
      <c r="U89" s="97" t="s">
        <v>408</v>
      </c>
      <c r="V89" s="97" t="s">
        <v>408</v>
      </c>
      <c r="W89" s="97" t="s">
        <v>408</v>
      </c>
      <c r="X89" s="97" t="s">
        <v>409</v>
      </c>
      <c r="Y89" s="97" t="s">
        <v>409</v>
      </c>
      <c r="Z89" s="97" t="s">
        <v>409</v>
      </c>
      <c r="AA89" s="97" t="s">
        <v>409</v>
      </c>
      <c r="AB89" s="97" t="s">
        <v>409</v>
      </c>
      <c r="AC89" s="97" t="s">
        <v>409</v>
      </c>
      <c r="AD89" s="97" t="s">
        <v>408</v>
      </c>
      <c r="AE89" s="97" t="s">
        <v>409</v>
      </c>
      <c r="AF89" s="97" t="s">
        <v>409</v>
      </c>
      <c r="AG89" s="97" t="s">
        <v>409</v>
      </c>
      <c r="AH89" s="97" t="s">
        <v>409</v>
      </c>
      <c r="AI89" s="97" t="s">
        <v>408</v>
      </c>
      <c r="AJ89" s="97" t="s">
        <v>408</v>
      </c>
      <c r="AK89" s="97" t="s">
        <v>408</v>
      </c>
      <c r="AL89" s="97" t="s">
        <v>409</v>
      </c>
      <c r="AM89" s="97" t="s">
        <v>409</v>
      </c>
      <c r="AN89" s="97" t="s">
        <v>409</v>
      </c>
      <c r="AO89" s="97" t="s">
        <v>408</v>
      </c>
      <c r="AP89" s="97" t="s">
        <v>409</v>
      </c>
      <c r="AQ89" s="97" t="s">
        <v>408</v>
      </c>
      <c r="AR89" s="97" t="s">
        <v>408</v>
      </c>
      <c r="AS89" s="97" t="s">
        <v>408</v>
      </c>
      <c r="AT89" s="97" t="s">
        <v>408</v>
      </c>
      <c r="AU89" s="97" t="s">
        <v>408</v>
      </c>
      <c r="AV89" s="97" t="s">
        <v>410</v>
      </c>
      <c r="AW89" s="97" t="s">
        <v>62</v>
      </c>
      <c r="AX89" s="97" t="s">
        <v>410</v>
      </c>
      <c r="AY89" s="97" t="s">
        <v>410</v>
      </c>
      <c r="AZ89" s="97" t="s">
        <v>410</v>
      </c>
      <c r="BA89" s="97" t="s">
        <v>410</v>
      </c>
      <c r="BB89" s="97" t="s">
        <v>410</v>
      </c>
      <c r="BC89" s="97" t="s">
        <v>410</v>
      </c>
      <c r="BD89" s="97" t="s">
        <v>410</v>
      </c>
      <c r="BE89" s="97" t="s">
        <v>62</v>
      </c>
      <c r="BF89" s="97" t="s">
        <v>410</v>
      </c>
      <c r="BG89" s="97" t="s">
        <v>410</v>
      </c>
      <c r="BH89" s="97" t="s">
        <v>410</v>
      </c>
    </row>
    <row r="90" spans="1:60" ht="90" customHeight="1">
      <c r="A90" s="190"/>
      <c r="B90" s="134"/>
      <c r="C90" s="198"/>
      <c r="D90" s="135">
        <v>79</v>
      </c>
      <c r="E90" s="225" t="s">
        <v>304</v>
      </c>
      <c r="F90" s="225"/>
      <c r="G90" s="96" t="s">
        <v>408</v>
      </c>
      <c r="H90" s="97" t="s">
        <v>409</v>
      </c>
      <c r="I90" s="97" t="s">
        <v>409</v>
      </c>
      <c r="J90" s="97" t="s">
        <v>409</v>
      </c>
      <c r="K90" s="97" t="s">
        <v>409</v>
      </c>
      <c r="L90" s="97" t="s">
        <v>409</v>
      </c>
      <c r="M90" s="97" t="s">
        <v>409</v>
      </c>
      <c r="N90" s="97" t="s">
        <v>409</v>
      </c>
      <c r="O90" s="97" t="s">
        <v>409</v>
      </c>
      <c r="P90" s="97" t="s">
        <v>409</v>
      </c>
      <c r="Q90" s="97" t="s">
        <v>409</v>
      </c>
      <c r="R90" s="97" t="s">
        <v>408</v>
      </c>
      <c r="S90" s="97" t="s">
        <v>408</v>
      </c>
      <c r="T90" s="97" t="s">
        <v>409</v>
      </c>
      <c r="U90" s="97" t="s">
        <v>408</v>
      </c>
      <c r="V90" s="97" t="s">
        <v>408</v>
      </c>
      <c r="W90" s="97" t="s">
        <v>409</v>
      </c>
      <c r="X90" s="97" t="s">
        <v>409</v>
      </c>
      <c r="Y90" s="97" t="s">
        <v>409</v>
      </c>
      <c r="Z90" s="97" t="s">
        <v>409</v>
      </c>
      <c r="AA90" s="97" t="s">
        <v>409</v>
      </c>
      <c r="AB90" s="97" t="s">
        <v>409</v>
      </c>
      <c r="AC90" s="97" t="s">
        <v>408</v>
      </c>
      <c r="AD90" s="97" t="s">
        <v>409</v>
      </c>
      <c r="AE90" s="97" t="s">
        <v>409</v>
      </c>
      <c r="AF90" s="97" t="s">
        <v>409</v>
      </c>
      <c r="AG90" s="97" t="s">
        <v>409</v>
      </c>
      <c r="AH90" s="97" t="s">
        <v>408</v>
      </c>
      <c r="AI90" s="97" t="s">
        <v>409</v>
      </c>
      <c r="AJ90" s="97" t="s">
        <v>408</v>
      </c>
      <c r="AK90" s="97" t="s">
        <v>408</v>
      </c>
      <c r="AL90" s="97" t="s">
        <v>409</v>
      </c>
      <c r="AM90" s="97" t="s">
        <v>409</v>
      </c>
      <c r="AN90" s="97" t="s">
        <v>409</v>
      </c>
      <c r="AO90" s="97" t="s">
        <v>408</v>
      </c>
      <c r="AP90" s="97" t="s">
        <v>409</v>
      </c>
      <c r="AQ90" s="97" t="s">
        <v>409</v>
      </c>
      <c r="AR90" s="97" t="s">
        <v>408</v>
      </c>
      <c r="AS90" s="97" t="s">
        <v>408</v>
      </c>
      <c r="AT90" s="97" t="s">
        <v>409</v>
      </c>
      <c r="AU90" s="97" t="s">
        <v>409</v>
      </c>
      <c r="AV90" s="97" t="s">
        <v>410</v>
      </c>
      <c r="AW90" s="97" t="s">
        <v>62</v>
      </c>
      <c r="AX90" s="97" t="s">
        <v>410</v>
      </c>
      <c r="AY90" s="97" t="s">
        <v>410</v>
      </c>
      <c r="AZ90" s="97" t="s">
        <v>410</v>
      </c>
      <c r="BA90" s="97" t="s">
        <v>410</v>
      </c>
      <c r="BB90" s="97" t="s">
        <v>410</v>
      </c>
      <c r="BC90" s="97" t="s">
        <v>410</v>
      </c>
      <c r="BD90" s="97" t="s">
        <v>410</v>
      </c>
      <c r="BE90" s="97" t="s">
        <v>62</v>
      </c>
      <c r="BF90" s="97" t="s">
        <v>410</v>
      </c>
      <c r="BG90" s="97" t="s">
        <v>410</v>
      </c>
      <c r="BH90" s="97" t="s">
        <v>410</v>
      </c>
    </row>
    <row r="91" spans="1:60" ht="90" customHeight="1">
      <c r="A91" s="190"/>
      <c r="B91" s="134"/>
      <c r="C91" s="198"/>
      <c r="D91" s="135">
        <v>80</v>
      </c>
      <c r="E91" s="225" t="s">
        <v>305</v>
      </c>
      <c r="F91" s="225"/>
      <c r="G91" s="96" t="s">
        <v>408</v>
      </c>
      <c r="H91" s="97" t="s">
        <v>408</v>
      </c>
      <c r="I91" s="97" t="s">
        <v>408</v>
      </c>
      <c r="J91" s="97" t="s">
        <v>408</v>
      </c>
      <c r="K91" s="97" t="s">
        <v>409</v>
      </c>
      <c r="L91" s="97" t="s">
        <v>409</v>
      </c>
      <c r="M91" s="97" t="s">
        <v>409</v>
      </c>
      <c r="N91" s="97" t="s">
        <v>409</v>
      </c>
      <c r="O91" s="97" t="s">
        <v>408</v>
      </c>
      <c r="P91" s="97" t="s">
        <v>408</v>
      </c>
      <c r="Q91" s="97" t="s">
        <v>408</v>
      </c>
      <c r="R91" s="97" t="s">
        <v>408</v>
      </c>
      <c r="S91" s="97" t="s">
        <v>408</v>
      </c>
      <c r="T91" s="97" t="s">
        <v>409</v>
      </c>
      <c r="U91" s="97" t="s">
        <v>409</v>
      </c>
      <c r="V91" s="97" t="s">
        <v>409</v>
      </c>
      <c r="W91" s="97" t="s">
        <v>408</v>
      </c>
      <c r="X91" s="97" t="s">
        <v>409</v>
      </c>
      <c r="Y91" s="97" t="s">
        <v>409</v>
      </c>
      <c r="Z91" s="97" t="s">
        <v>409</v>
      </c>
      <c r="AA91" s="97" t="s">
        <v>409</v>
      </c>
      <c r="AB91" s="97" t="s">
        <v>409</v>
      </c>
      <c r="AC91" s="97" t="s">
        <v>409</v>
      </c>
      <c r="AD91" s="97" t="s">
        <v>409</v>
      </c>
      <c r="AE91" s="97" t="s">
        <v>409</v>
      </c>
      <c r="AF91" s="97" t="s">
        <v>409</v>
      </c>
      <c r="AG91" s="97" t="s">
        <v>409</v>
      </c>
      <c r="AH91" s="97" t="s">
        <v>409</v>
      </c>
      <c r="AI91" s="97" t="s">
        <v>409</v>
      </c>
      <c r="AJ91" s="97" t="s">
        <v>408</v>
      </c>
      <c r="AK91" s="97" t="s">
        <v>408</v>
      </c>
      <c r="AL91" s="97" t="s">
        <v>409</v>
      </c>
      <c r="AM91" s="97" t="s">
        <v>409</v>
      </c>
      <c r="AN91" s="97" t="s">
        <v>409</v>
      </c>
      <c r="AO91" s="97" t="s">
        <v>408</v>
      </c>
      <c r="AP91" s="97" t="s">
        <v>409</v>
      </c>
      <c r="AQ91" s="97" t="s">
        <v>408</v>
      </c>
      <c r="AR91" s="97" t="s">
        <v>408</v>
      </c>
      <c r="AS91" s="97" t="s">
        <v>408</v>
      </c>
      <c r="AT91" s="97" t="s">
        <v>408</v>
      </c>
      <c r="AU91" s="97" t="s">
        <v>408</v>
      </c>
      <c r="AV91" s="97" t="s">
        <v>410</v>
      </c>
      <c r="AW91" s="97" t="s">
        <v>62</v>
      </c>
      <c r="AX91" s="97" t="s">
        <v>410</v>
      </c>
      <c r="AY91" s="97" t="s">
        <v>62</v>
      </c>
      <c r="AZ91" s="97" t="s">
        <v>410</v>
      </c>
      <c r="BA91" s="97" t="s">
        <v>410</v>
      </c>
      <c r="BB91" s="97" t="s">
        <v>410</v>
      </c>
      <c r="BC91" s="97" t="s">
        <v>410</v>
      </c>
      <c r="BD91" s="97" t="s">
        <v>410</v>
      </c>
      <c r="BE91" s="97" t="s">
        <v>62</v>
      </c>
      <c r="BF91" s="97" t="s">
        <v>410</v>
      </c>
      <c r="BG91" s="97" t="s">
        <v>410</v>
      </c>
      <c r="BH91" s="97" t="s">
        <v>410</v>
      </c>
    </row>
    <row r="92" spans="1:60" ht="90" customHeight="1">
      <c r="A92" s="190"/>
      <c r="B92" s="134"/>
      <c r="C92" s="198"/>
      <c r="D92" s="135">
        <v>81</v>
      </c>
      <c r="E92" s="225" t="s">
        <v>306</v>
      </c>
      <c r="F92" s="225"/>
      <c r="G92" s="97" t="s">
        <v>409</v>
      </c>
      <c r="H92" s="97" t="s">
        <v>409</v>
      </c>
      <c r="I92" s="97" t="s">
        <v>409</v>
      </c>
      <c r="J92" s="97" t="s">
        <v>409</v>
      </c>
      <c r="K92" s="97" t="s">
        <v>409</v>
      </c>
      <c r="L92" s="97" t="s">
        <v>409</v>
      </c>
      <c r="M92" s="97" t="s">
        <v>409</v>
      </c>
      <c r="N92" s="97" t="s">
        <v>409</v>
      </c>
      <c r="O92" s="97" t="s">
        <v>409</v>
      </c>
      <c r="P92" s="97" t="s">
        <v>409</v>
      </c>
      <c r="Q92" s="97" t="s">
        <v>409</v>
      </c>
      <c r="R92" s="97" t="s">
        <v>408</v>
      </c>
      <c r="S92" s="97" t="s">
        <v>408</v>
      </c>
      <c r="T92" s="97" t="s">
        <v>409</v>
      </c>
      <c r="U92" s="97" t="s">
        <v>409</v>
      </c>
      <c r="V92" s="97" t="s">
        <v>409</v>
      </c>
      <c r="W92" s="97" t="s">
        <v>409</v>
      </c>
      <c r="X92" s="97" t="s">
        <v>409</v>
      </c>
      <c r="Y92" s="97" t="s">
        <v>409</v>
      </c>
      <c r="Z92" s="97" t="s">
        <v>409</v>
      </c>
      <c r="AA92" s="97" t="s">
        <v>409</v>
      </c>
      <c r="AB92" s="97" t="s">
        <v>409</v>
      </c>
      <c r="AC92" s="97" t="s">
        <v>409</v>
      </c>
      <c r="AD92" s="97" t="s">
        <v>409</v>
      </c>
      <c r="AE92" s="97" t="s">
        <v>409</v>
      </c>
      <c r="AF92" s="97" t="s">
        <v>409</v>
      </c>
      <c r="AG92" s="97" t="s">
        <v>409</v>
      </c>
      <c r="AH92" s="97" t="s">
        <v>409</v>
      </c>
      <c r="AI92" s="97" t="s">
        <v>409</v>
      </c>
      <c r="AJ92" s="97" t="s">
        <v>408</v>
      </c>
      <c r="AK92" s="97" t="s">
        <v>408</v>
      </c>
      <c r="AL92" s="97" t="s">
        <v>409</v>
      </c>
      <c r="AM92" s="97" t="s">
        <v>409</v>
      </c>
      <c r="AN92" s="97" t="s">
        <v>409</v>
      </c>
      <c r="AO92" s="97" t="s">
        <v>408</v>
      </c>
      <c r="AP92" s="97" t="s">
        <v>409</v>
      </c>
      <c r="AQ92" s="97" t="s">
        <v>409</v>
      </c>
      <c r="AR92" s="97" t="s">
        <v>408</v>
      </c>
      <c r="AS92" s="97" t="s">
        <v>408</v>
      </c>
      <c r="AT92" s="97" t="s">
        <v>408</v>
      </c>
      <c r="AU92" s="97" t="s">
        <v>408</v>
      </c>
      <c r="AV92" s="97" t="s">
        <v>410</v>
      </c>
      <c r="AW92" s="97" t="s">
        <v>62</v>
      </c>
      <c r="AX92" s="97" t="s">
        <v>410</v>
      </c>
      <c r="AY92" s="97" t="s">
        <v>410</v>
      </c>
      <c r="AZ92" s="97" t="s">
        <v>410</v>
      </c>
      <c r="BA92" s="97" t="s">
        <v>410</v>
      </c>
      <c r="BB92" s="97" t="s">
        <v>410</v>
      </c>
      <c r="BC92" s="97" t="s">
        <v>410</v>
      </c>
      <c r="BD92" s="97" t="s">
        <v>410</v>
      </c>
      <c r="BE92" s="97" t="s">
        <v>62</v>
      </c>
      <c r="BF92" s="97" t="s">
        <v>410</v>
      </c>
      <c r="BG92" s="97" t="s">
        <v>410</v>
      </c>
      <c r="BH92" s="97" t="s">
        <v>410</v>
      </c>
    </row>
    <row r="93" spans="1:60" ht="90" customHeight="1" thickBot="1">
      <c r="A93" s="190"/>
      <c r="B93" s="134"/>
      <c r="C93" s="198"/>
      <c r="D93" s="135">
        <v>82</v>
      </c>
      <c r="E93" s="225" t="s">
        <v>307</v>
      </c>
      <c r="F93" s="225"/>
      <c r="G93" s="97" t="s">
        <v>409</v>
      </c>
      <c r="H93" s="97" t="s">
        <v>409</v>
      </c>
      <c r="I93" s="97" t="s">
        <v>409</v>
      </c>
      <c r="J93" s="97" t="s">
        <v>409</v>
      </c>
      <c r="K93" s="97" t="s">
        <v>409</v>
      </c>
      <c r="L93" s="97" t="s">
        <v>409</v>
      </c>
      <c r="M93" s="97" t="s">
        <v>409</v>
      </c>
      <c r="N93" s="97" t="s">
        <v>409</v>
      </c>
      <c r="O93" s="97" t="s">
        <v>409</v>
      </c>
      <c r="P93" s="97" t="s">
        <v>409</v>
      </c>
      <c r="Q93" s="97" t="s">
        <v>409</v>
      </c>
      <c r="R93" s="97" t="s">
        <v>409</v>
      </c>
      <c r="S93" s="97" t="s">
        <v>408</v>
      </c>
      <c r="T93" s="97" t="s">
        <v>409</v>
      </c>
      <c r="U93" s="97" t="s">
        <v>409</v>
      </c>
      <c r="V93" s="97" t="s">
        <v>408</v>
      </c>
      <c r="W93" s="97" t="s">
        <v>409</v>
      </c>
      <c r="X93" s="97" t="s">
        <v>409</v>
      </c>
      <c r="Y93" s="97" t="s">
        <v>409</v>
      </c>
      <c r="Z93" s="97" t="s">
        <v>409</v>
      </c>
      <c r="AA93" s="97" t="s">
        <v>409</v>
      </c>
      <c r="AB93" s="97" t="s">
        <v>409</v>
      </c>
      <c r="AC93" s="97" t="s">
        <v>409</v>
      </c>
      <c r="AD93" s="97" t="s">
        <v>409</v>
      </c>
      <c r="AE93" s="97" t="s">
        <v>409</v>
      </c>
      <c r="AF93" s="97" t="s">
        <v>409</v>
      </c>
      <c r="AG93" s="97" t="s">
        <v>409</v>
      </c>
      <c r="AH93" s="97" t="s">
        <v>409</v>
      </c>
      <c r="AI93" s="97" t="s">
        <v>409</v>
      </c>
      <c r="AJ93" s="97" t="s">
        <v>408</v>
      </c>
      <c r="AK93" s="97" t="s">
        <v>408</v>
      </c>
      <c r="AL93" s="97" t="s">
        <v>409</v>
      </c>
      <c r="AM93" s="97" t="s">
        <v>409</v>
      </c>
      <c r="AN93" s="97" t="s">
        <v>408</v>
      </c>
      <c r="AO93" s="97" t="s">
        <v>408</v>
      </c>
      <c r="AP93" s="97" t="s">
        <v>409</v>
      </c>
      <c r="AQ93" s="97" t="s">
        <v>409</v>
      </c>
      <c r="AR93" s="97" t="s">
        <v>409</v>
      </c>
      <c r="AS93" s="97" t="s">
        <v>409</v>
      </c>
      <c r="AT93" s="97" t="s">
        <v>409</v>
      </c>
      <c r="AU93" s="97" t="s">
        <v>409</v>
      </c>
      <c r="AV93" s="97" t="s">
        <v>410</v>
      </c>
      <c r="AW93" s="97" t="s">
        <v>62</v>
      </c>
      <c r="AX93" s="97" t="s">
        <v>410</v>
      </c>
      <c r="AY93" s="97" t="s">
        <v>410</v>
      </c>
      <c r="AZ93" s="97" t="s">
        <v>410</v>
      </c>
      <c r="BA93" s="97" t="s">
        <v>410</v>
      </c>
      <c r="BB93" s="97" t="s">
        <v>410</v>
      </c>
      <c r="BC93" s="97" t="s">
        <v>410</v>
      </c>
      <c r="BD93" s="97" t="s">
        <v>410</v>
      </c>
      <c r="BE93" s="97" t="s">
        <v>62</v>
      </c>
      <c r="BF93" s="97" t="s">
        <v>410</v>
      </c>
      <c r="BG93" s="97" t="s">
        <v>410</v>
      </c>
      <c r="BH93" s="97" t="s">
        <v>410</v>
      </c>
    </row>
    <row r="94" spans="1:60" ht="90" customHeight="1">
      <c r="A94" s="190"/>
      <c r="B94" s="199" t="s">
        <v>440</v>
      </c>
      <c r="C94" s="200" t="s">
        <v>441</v>
      </c>
      <c r="D94" s="50">
        <v>83</v>
      </c>
      <c r="E94" s="255" t="s">
        <v>308</v>
      </c>
      <c r="F94" s="255"/>
      <c r="G94" s="96" t="s">
        <v>408</v>
      </c>
      <c r="H94" s="97" t="s">
        <v>409</v>
      </c>
      <c r="I94" s="97" t="s">
        <v>409</v>
      </c>
      <c r="J94" s="97" t="s">
        <v>409</v>
      </c>
      <c r="K94" s="97" t="s">
        <v>409</v>
      </c>
      <c r="L94" s="97" t="s">
        <v>409</v>
      </c>
      <c r="M94" s="97" t="s">
        <v>409</v>
      </c>
      <c r="N94" s="97" t="s">
        <v>409</v>
      </c>
      <c r="O94" s="97" t="s">
        <v>409</v>
      </c>
      <c r="P94" s="97" t="s">
        <v>409</v>
      </c>
      <c r="Q94" s="97" t="s">
        <v>409</v>
      </c>
      <c r="R94" s="97" t="s">
        <v>409</v>
      </c>
      <c r="S94" s="97" t="s">
        <v>409</v>
      </c>
      <c r="T94" s="97" t="s">
        <v>409</v>
      </c>
      <c r="U94" s="97" t="s">
        <v>408</v>
      </c>
      <c r="V94" s="97" t="s">
        <v>408</v>
      </c>
      <c r="W94" s="97" t="s">
        <v>409</v>
      </c>
      <c r="X94" s="97" t="s">
        <v>409</v>
      </c>
      <c r="Y94" s="97" t="s">
        <v>409</v>
      </c>
      <c r="Z94" s="97" t="s">
        <v>409</v>
      </c>
      <c r="AA94" s="97" t="s">
        <v>409</v>
      </c>
      <c r="AB94" s="97" t="s">
        <v>409</v>
      </c>
      <c r="AC94" s="97" t="s">
        <v>408</v>
      </c>
      <c r="AD94" s="97" t="s">
        <v>409</v>
      </c>
      <c r="AE94" s="97" t="s">
        <v>409</v>
      </c>
      <c r="AF94" s="97" t="s">
        <v>409</v>
      </c>
      <c r="AG94" s="97" t="s">
        <v>409</v>
      </c>
      <c r="AH94" s="97" t="s">
        <v>408</v>
      </c>
      <c r="AI94" s="97" t="s">
        <v>409</v>
      </c>
      <c r="AJ94" s="97" t="s">
        <v>408</v>
      </c>
      <c r="AK94" s="97" t="s">
        <v>408</v>
      </c>
      <c r="AL94" s="97" t="s">
        <v>408</v>
      </c>
      <c r="AM94" s="97" t="s">
        <v>409</v>
      </c>
      <c r="AN94" s="97" t="s">
        <v>409</v>
      </c>
      <c r="AO94" s="97" t="s">
        <v>408</v>
      </c>
      <c r="AP94" s="97" t="s">
        <v>409</v>
      </c>
      <c r="AQ94" s="97" t="s">
        <v>409</v>
      </c>
      <c r="AR94" s="97" t="s">
        <v>408</v>
      </c>
      <c r="AS94" s="97" t="s">
        <v>408</v>
      </c>
      <c r="AT94" s="97" t="s">
        <v>409</v>
      </c>
      <c r="AU94" s="97" t="s">
        <v>409</v>
      </c>
      <c r="AV94" s="97" t="s">
        <v>410</v>
      </c>
      <c r="AW94" s="97" t="s">
        <v>62</v>
      </c>
      <c r="AX94" s="97" t="s">
        <v>410</v>
      </c>
      <c r="AY94" s="97" t="s">
        <v>410</v>
      </c>
      <c r="AZ94" s="97" t="s">
        <v>410</v>
      </c>
      <c r="BA94" s="97" t="s">
        <v>410</v>
      </c>
      <c r="BB94" s="97" t="s">
        <v>410</v>
      </c>
      <c r="BC94" s="97" t="s">
        <v>410</v>
      </c>
      <c r="BD94" s="97" t="s">
        <v>410</v>
      </c>
      <c r="BE94" s="97" t="s">
        <v>62</v>
      </c>
      <c r="BF94" s="97" t="s">
        <v>410</v>
      </c>
      <c r="BG94" s="97" t="s">
        <v>410</v>
      </c>
      <c r="BH94" s="97" t="s">
        <v>410</v>
      </c>
    </row>
    <row r="95" spans="1:60" ht="90" customHeight="1">
      <c r="A95" s="190"/>
      <c r="B95" s="199"/>
      <c r="C95" s="201"/>
      <c r="D95" s="50">
        <v>84</v>
      </c>
      <c r="E95" s="255" t="s">
        <v>309</v>
      </c>
      <c r="F95" s="255"/>
      <c r="G95" s="96" t="s">
        <v>408</v>
      </c>
      <c r="H95" s="97" t="s">
        <v>409</v>
      </c>
      <c r="I95" s="97" t="s">
        <v>409</v>
      </c>
      <c r="J95" s="97" t="s">
        <v>409</v>
      </c>
      <c r="K95" s="97" t="s">
        <v>409</v>
      </c>
      <c r="L95" s="97" t="s">
        <v>409</v>
      </c>
      <c r="M95" s="97" t="s">
        <v>409</v>
      </c>
      <c r="N95" s="97" t="s">
        <v>409</v>
      </c>
      <c r="O95" s="97" t="s">
        <v>409</v>
      </c>
      <c r="P95" s="97" t="s">
        <v>409</v>
      </c>
      <c r="Q95" s="97" t="s">
        <v>409</v>
      </c>
      <c r="R95" s="97" t="s">
        <v>409</v>
      </c>
      <c r="S95" s="97" t="s">
        <v>409</v>
      </c>
      <c r="T95" s="97" t="s">
        <v>409</v>
      </c>
      <c r="U95" s="97" t="s">
        <v>408</v>
      </c>
      <c r="V95" s="97" t="s">
        <v>408</v>
      </c>
      <c r="W95" s="97" t="s">
        <v>409</v>
      </c>
      <c r="X95" s="97" t="s">
        <v>409</v>
      </c>
      <c r="Y95" s="97" t="s">
        <v>409</v>
      </c>
      <c r="Z95" s="97" t="s">
        <v>409</v>
      </c>
      <c r="AA95" s="97" t="s">
        <v>409</v>
      </c>
      <c r="AB95" s="97" t="s">
        <v>409</v>
      </c>
      <c r="AC95" s="97" t="s">
        <v>408</v>
      </c>
      <c r="AD95" s="97" t="s">
        <v>409</v>
      </c>
      <c r="AE95" s="97" t="s">
        <v>409</v>
      </c>
      <c r="AF95" s="97" t="s">
        <v>409</v>
      </c>
      <c r="AG95" s="97" t="s">
        <v>409</v>
      </c>
      <c r="AH95" s="97" t="s">
        <v>409</v>
      </c>
      <c r="AI95" s="97" t="s">
        <v>408</v>
      </c>
      <c r="AJ95" s="97" t="s">
        <v>408</v>
      </c>
      <c r="AK95" s="97" t="s">
        <v>408</v>
      </c>
      <c r="AL95" s="97" t="s">
        <v>408</v>
      </c>
      <c r="AM95" s="97" t="s">
        <v>409</v>
      </c>
      <c r="AN95" s="97" t="s">
        <v>409</v>
      </c>
      <c r="AO95" s="97" t="s">
        <v>408</v>
      </c>
      <c r="AP95" s="97" t="s">
        <v>409</v>
      </c>
      <c r="AQ95" s="97" t="s">
        <v>409</v>
      </c>
      <c r="AR95" s="97" t="s">
        <v>408</v>
      </c>
      <c r="AS95" s="97" t="s">
        <v>408</v>
      </c>
      <c r="AT95" s="97" t="s">
        <v>409</v>
      </c>
      <c r="AU95" s="97" t="s">
        <v>409</v>
      </c>
      <c r="AV95" s="97" t="s">
        <v>410</v>
      </c>
      <c r="AW95" s="97" t="s">
        <v>62</v>
      </c>
      <c r="AX95" s="97" t="s">
        <v>410</v>
      </c>
      <c r="AY95" s="97" t="s">
        <v>410</v>
      </c>
      <c r="AZ95" s="97" t="s">
        <v>410</v>
      </c>
      <c r="BA95" s="97" t="s">
        <v>410</v>
      </c>
      <c r="BB95" s="97" t="s">
        <v>410</v>
      </c>
      <c r="BC95" s="97" t="s">
        <v>410</v>
      </c>
      <c r="BD95" s="97" t="s">
        <v>410</v>
      </c>
      <c r="BE95" s="97" t="s">
        <v>62</v>
      </c>
      <c r="BF95" s="97" t="s">
        <v>410</v>
      </c>
      <c r="BG95" s="97" t="s">
        <v>410</v>
      </c>
      <c r="BH95" s="97" t="s">
        <v>410</v>
      </c>
    </row>
    <row r="96" spans="1:60" ht="90" customHeight="1">
      <c r="A96" s="190"/>
      <c r="B96" s="199"/>
      <c r="C96" s="201"/>
      <c r="D96" s="50">
        <v>85</v>
      </c>
      <c r="E96" s="255" t="s">
        <v>310</v>
      </c>
      <c r="F96" s="255"/>
      <c r="G96" s="96" t="s">
        <v>408</v>
      </c>
      <c r="H96" s="97" t="s">
        <v>409</v>
      </c>
      <c r="I96" s="97" t="s">
        <v>409</v>
      </c>
      <c r="J96" s="97" t="s">
        <v>409</v>
      </c>
      <c r="K96" s="97" t="s">
        <v>409</v>
      </c>
      <c r="L96" s="97" t="s">
        <v>409</v>
      </c>
      <c r="M96" s="97" t="s">
        <v>409</v>
      </c>
      <c r="N96" s="97" t="s">
        <v>409</v>
      </c>
      <c r="O96" s="97" t="s">
        <v>409</v>
      </c>
      <c r="P96" s="97" t="s">
        <v>409</v>
      </c>
      <c r="Q96" s="97" t="s">
        <v>409</v>
      </c>
      <c r="R96" s="97" t="s">
        <v>409</v>
      </c>
      <c r="S96" s="97" t="s">
        <v>409</v>
      </c>
      <c r="T96" s="97" t="s">
        <v>409</v>
      </c>
      <c r="U96" s="97" t="s">
        <v>408</v>
      </c>
      <c r="V96" s="97" t="s">
        <v>408</v>
      </c>
      <c r="W96" s="97" t="s">
        <v>408</v>
      </c>
      <c r="X96" s="97" t="s">
        <v>409</v>
      </c>
      <c r="Y96" s="97" t="s">
        <v>409</v>
      </c>
      <c r="Z96" s="97" t="s">
        <v>409</v>
      </c>
      <c r="AA96" s="97" t="s">
        <v>409</v>
      </c>
      <c r="AB96" s="97" t="s">
        <v>409</v>
      </c>
      <c r="AC96" s="97" t="s">
        <v>409</v>
      </c>
      <c r="AD96" s="97" t="s">
        <v>409</v>
      </c>
      <c r="AE96" s="97" t="s">
        <v>409</v>
      </c>
      <c r="AF96" s="97" t="s">
        <v>409</v>
      </c>
      <c r="AG96" s="97" t="s">
        <v>409</v>
      </c>
      <c r="AH96" s="97" t="s">
        <v>409</v>
      </c>
      <c r="AI96" s="97" t="s">
        <v>409</v>
      </c>
      <c r="AJ96" s="97" t="s">
        <v>408</v>
      </c>
      <c r="AK96" s="97" t="s">
        <v>408</v>
      </c>
      <c r="AL96" s="97" t="s">
        <v>408</v>
      </c>
      <c r="AM96" s="97" t="s">
        <v>409</v>
      </c>
      <c r="AN96" s="97" t="s">
        <v>409</v>
      </c>
      <c r="AO96" s="97" t="s">
        <v>408</v>
      </c>
      <c r="AP96" s="97" t="s">
        <v>409</v>
      </c>
      <c r="AQ96" s="97" t="s">
        <v>409</v>
      </c>
      <c r="AR96" s="97" t="s">
        <v>408</v>
      </c>
      <c r="AS96" s="97" t="s">
        <v>408</v>
      </c>
      <c r="AT96" s="97" t="s">
        <v>409</v>
      </c>
      <c r="AU96" s="97" t="s">
        <v>409</v>
      </c>
      <c r="AV96" s="97" t="s">
        <v>410</v>
      </c>
      <c r="AW96" s="97" t="s">
        <v>62</v>
      </c>
      <c r="AX96" s="97" t="s">
        <v>410</v>
      </c>
      <c r="AY96" s="97" t="s">
        <v>410</v>
      </c>
      <c r="AZ96" s="97" t="s">
        <v>410</v>
      </c>
      <c r="BA96" s="97" t="s">
        <v>410</v>
      </c>
      <c r="BB96" s="97" t="s">
        <v>410</v>
      </c>
      <c r="BC96" s="97" t="s">
        <v>410</v>
      </c>
      <c r="BD96" s="97" t="s">
        <v>410</v>
      </c>
      <c r="BE96" s="97" t="s">
        <v>62</v>
      </c>
      <c r="BF96" s="97" t="s">
        <v>410</v>
      </c>
      <c r="BG96" s="97" t="s">
        <v>410</v>
      </c>
      <c r="BH96" s="97" t="s">
        <v>410</v>
      </c>
    </row>
    <row r="97" spans="1:60" ht="90" customHeight="1">
      <c r="A97" s="190"/>
      <c r="B97" s="199"/>
      <c r="C97" s="201"/>
      <c r="D97" s="50">
        <v>86</v>
      </c>
      <c r="E97" s="255" t="s">
        <v>311</v>
      </c>
      <c r="F97" s="255"/>
      <c r="G97" s="96" t="s">
        <v>408</v>
      </c>
      <c r="H97" s="97" t="s">
        <v>408</v>
      </c>
      <c r="I97" s="97" t="s">
        <v>408</v>
      </c>
      <c r="J97" s="97" t="s">
        <v>408</v>
      </c>
      <c r="K97" s="97" t="s">
        <v>408</v>
      </c>
      <c r="L97" s="97" t="s">
        <v>408</v>
      </c>
      <c r="M97" s="97" t="s">
        <v>408</v>
      </c>
      <c r="N97" s="97" t="s">
        <v>408</v>
      </c>
      <c r="O97" s="97" t="s">
        <v>409</v>
      </c>
      <c r="P97" s="97" t="s">
        <v>409</v>
      </c>
      <c r="Q97" s="97" t="s">
        <v>409</v>
      </c>
      <c r="R97" s="97" t="s">
        <v>409</v>
      </c>
      <c r="S97" s="97" t="s">
        <v>409</v>
      </c>
      <c r="T97" s="97" t="s">
        <v>409</v>
      </c>
      <c r="U97" s="97" t="s">
        <v>408</v>
      </c>
      <c r="V97" s="97" t="s">
        <v>408</v>
      </c>
      <c r="W97" s="97" t="s">
        <v>409</v>
      </c>
      <c r="X97" s="97" t="s">
        <v>409</v>
      </c>
      <c r="Y97" s="97" t="s">
        <v>409</v>
      </c>
      <c r="Z97" s="97" t="s">
        <v>409</v>
      </c>
      <c r="AA97" s="97" t="s">
        <v>409</v>
      </c>
      <c r="AB97" s="97" t="s">
        <v>409</v>
      </c>
      <c r="AC97" s="97" t="s">
        <v>408</v>
      </c>
      <c r="AD97" s="97" t="s">
        <v>409</v>
      </c>
      <c r="AE97" s="97" t="s">
        <v>409</v>
      </c>
      <c r="AF97" s="97" t="s">
        <v>409</v>
      </c>
      <c r="AG97" s="97" t="s">
        <v>409</v>
      </c>
      <c r="AH97" s="97" t="s">
        <v>409</v>
      </c>
      <c r="AI97" s="97" t="s">
        <v>409</v>
      </c>
      <c r="AJ97" s="97" t="s">
        <v>408</v>
      </c>
      <c r="AK97" s="97" t="s">
        <v>408</v>
      </c>
      <c r="AL97" s="97" t="s">
        <v>408</v>
      </c>
      <c r="AM97" s="97" t="s">
        <v>409</v>
      </c>
      <c r="AN97" s="97" t="s">
        <v>409</v>
      </c>
      <c r="AO97" s="97" t="s">
        <v>408</v>
      </c>
      <c r="AP97" s="97" t="s">
        <v>409</v>
      </c>
      <c r="AQ97" s="97" t="s">
        <v>408</v>
      </c>
      <c r="AR97" s="97" t="s">
        <v>408</v>
      </c>
      <c r="AS97" s="97" t="s">
        <v>408</v>
      </c>
      <c r="AT97" s="97" t="s">
        <v>409</v>
      </c>
      <c r="AU97" s="97" t="s">
        <v>409</v>
      </c>
      <c r="AV97" s="97" t="s">
        <v>410</v>
      </c>
      <c r="AW97" s="97" t="s">
        <v>62</v>
      </c>
      <c r="AX97" s="97" t="s">
        <v>410</v>
      </c>
      <c r="AY97" s="97" t="s">
        <v>410</v>
      </c>
      <c r="AZ97" s="97" t="s">
        <v>410</v>
      </c>
      <c r="BA97" s="97" t="s">
        <v>410</v>
      </c>
      <c r="BB97" s="97" t="s">
        <v>410</v>
      </c>
      <c r="BC97" s="97" t="s">
        <v>410</v>
      </c>
      <c r="BD97" s="97" t="s">
        <v>410</v>
      </c>
      <c r="BE97" s="97" t="s">
        <v>62</v>
      </c>
      <c r="BF97" s="97" t="s">
        <v>410</v>
      </c>
      <c r="BG97" s="97" t="s">
        <v>410</v>
      </c>
      <c r="BH97" s="97" t="s">
        <v>410</v>
      </c>
    </row>
    <row r="98" spans="1:60" ht="90" customHeight="1">
      <c r="A98" s="190"/>
      <c r="B98" s="199"/>
      <c r="C98" s="201"/>
      <c r="D98" s="50">
        <v>87</v>
      </c>
      <c r="E98" s="255" t="s">
        <v>312</v>
      </c>
      <c r="F98" s="255"/>
      <c r="G98" s="96" t="s">
        <v>408</v>
      </c>
      <c r="H98" s="97" t="s">
        <v>408</v>
      </c>
      <c r="I98" s="97" t="s">
        <v>408</v>
      </c>
      <c r="J98" s="97" t="s">
        <v>408</v>
      </c>
      <c r="K98" s="97" t="s">
        <v>408</v>
      </c>
      <c r="L98" s="97" t="s">
        <v>408</v>
      </c>
      <c r="M98" s="97" t="s">
        <v>408</v>
      </c>
      <c r="N98" s="97" t="s">
        <v>408</v>
      </c>
      <c r="O98" s="97" t="s">
        <v>408</v>
      </c>
      <c r="P98" s="97" t="s">
        <v>408</v>
      </c>
      <c r="Q98" s="97" t="s">
        <v>408</v>
      </c>
      <c r="R98" s="97" t="s">
        <v>409</v>
      </c>
      <c r="S98" s="97" t="s">
        <v>409</v>
      </c>
      <c r="T98" s="97" t="s">
        <v>409</v>
      </c>
      <c r="U98" s="97" t="s">
        <v>408</v>
      </c>
      <c r="V98" s="97" t="s">
        <v>408</v>
      </c>
      <c r="W98" s="97" t="s">
        <v>409</v>
      </c>
      <c r="X98" s="97" t="s">
        <v>409</v>
      </c>
      <c r="Y98" s="97" t="s">
        <v>409</v>
      </c>
      <c r="Z98" s="97" t="s">
        <v>409</v>
      </c>
      <c r="AA98" s="97" t="s">
        <v>409</v>
      </c>
      <c r="AB98" s="97" t="s">
        <v>409</v>
      </c>
      <c r="AC98" s="97" t="s">
        <v>409</v>
      </c>
      <c r="AD98" s="97" t="s">
        <v>409</v>
      </c>
      <c r="AE98" s="97" t="s">
        <v>409</v>
      </c>
      <c r="AF98" s="97" t="s">
        <v>409</v>
      </c>
      <c r="AG98" s="97" t="s">
        <v>409</v>
      </c>
      <c r="AH98" s="97" t="s">
        <v>409</v>
      </c>
      <c r="AI98" s="97" t="s">
        <v>409</v>
      </c>
      <c r="AJ98" s="97" t="s">
        <v>408</v>
      </c>
      <c r="AK98" s="97" t="s">
        <v>408</v>
      </c>
      <c r="AL98" s="97" t="s">
        <v>409</v>
      </c>
      <c r="AM98" s="97" t="s">
        <v>409</v>
      </c>
      <c r="AN98" s="97" t="s">
        <v>409</v>
      </c>
      <c r="AO98" s="97" t="s">
        <v>408</v>
      </c>
      <c r="AP98" s="97" t="s">
        <v>409</v>
      </c>
      <c r="AQ98" s="97" t="s">
        <v>408</v>
      </c>
      <c r="AR98" s="97" t="s">
        <v>408</v>
      </c>
      <c r="AS98" s="97" t="s">
        <v>408</v>
      </c>
      <c r="AT98" s="97" t="s">
        <v>408</v>
      </c>
      <c r="AU98" s="97" t="s">
        <v>408</v>
      </c>
      <c r="AV98" s="97" t="s">
        <v>410</v>
      </c>
      <c r="AW98" s="97" t="s">
        <v>62</v>
      </c>
      <c r="AX98" s="97" t="s">
        <v>410</v>
      </c>
      <c r="AY98" s="97" t="s">
        <v>410</v>
      </c>
      <c r="AZ98" s="97" t="s">
        <v>410</v>
      </c>
      <c r="BA98" s="97" t="s">
        <v>410</v>
      </c>
      <c r="BB98" s="97" t="s">
        <v>410</v>
      </c>
      <c r="BC98" s="97" t="s">
        <v>410</v>
      </c>
      <c r="BD98" s="97" t="s">
        <v>410</v>
      </c>
      <c r="BE98" s="97" t="s">
        <v>62</v>
      </c>
      <c r="BF98" s="97" t="s">
        <v>410</v>
      </c>
      <c r="BG98" s="97" t="s">
        <v>410</v>
      </c>
      <c r="BH98" s="97" t="s">
        <v>410</v>
      </c>
    </row>
    <row r="99" spans="1:60" ht="90" customHeight="1" thickBot="1">
      <c r="A99" s="190"/>
      <c r="B99" s="199"/>
      <c r="C99" s="201"/>
      <c r="D99" s="50">
        <v>88</v>
      </c>
      <c r="E99" s="255" t="s">
        <v>313</v>
      </c>
      <c r="F99" s="255"/>
      <c r="G99" s="96" t="s">
        <v>408</v>
      </c>
      <c r="H99" s="97" t="s">
        <v>409</v>
      </c>
      <c r="I99" s="97" t="s">
        <v>409</v>
      </c>
      <c r="J99" s="97" t="s">
        <v>409</v>
      </c>
      <c r="K99" s="97" t="s">
        <v>409</v>
      </c>
      <c r="L99" s="97" t="s">
        <v>409</v>
      </c>
      <c r="M99" s="97" t="s">
        <v>409</v>
      </c>
      <c r="N99" s="97" t="s">
        <v>409</v>
      </c>
      <c r="O99" s="97" t="s">
        <v>409</v>
      </c>
      <c r="P99" s="97" t="s">
        <v>409</v>
      </c>
      <c r="Q99" s="97" t="s">
        <v>409</v>
      </c>
      <c r="R99" s="97" t="s">
        <v>409</v>
      </c>
      <c r="S99" s="97" t="s">
        <v>409</v>
      </c>
      <c r="T99" s="97" t="s">
        <v>409</v>
      </c>
      <c r="U99" s="97" t="s">
        <v>408</v>
      </c>
      <c r="V99" s="97" t="s">
        <v>408</v>
      </c>
      <c r="W99" s="97" t="s">
        <v>409</v>
      </c>
      <c r="X99" s="97" t="s">
        <v>409</v>
      </c>
      <c r="Y99" s="97" t="s">
        <v>409</v>
      </c>
      <c r="Z99" s="97" t="s">
        <v>409</v>
      </c>
      <c r="AA99" s="97" t="s">
        <v>409</v>
      </c>
      <c r="AB99" s="97" t="s">
        <v>409</v>
      </c>
      <c r="AC99" s="97" t="s">
        <v>408</v>
      </c>
      <c r="AD99" s="97" t="s">
        <v>409</v>
      </c>
      <c r="AE99" s="97" t="s">
        <v>409</v>
      </c>
      <c r="AF99" s="97" t="s">
        <v>409</v>
      </c>
      <c r="AG99" s="97" t="s">
        <v>409</v>
      </c>
      <c r="AH99" s="97" t="s">
        <v>408</v>
      </c>
      <c r="AI99" s="97" t="s">
        <v>409</v>
      </c>
      <c r="AJ99" s="97" t="s">
        <v>408</v>
      </c>
      <c r="AK99" s="97" t="s">
        <v>408</v>
      </c>
      <c r="AL99" s="97" t="s">
        <v>409</v>
      </c>
      <c r="AM99" s="97" t="s">
        <v>409</v>
      </c>
      <c r="AN99" s="97" t="s">
        <v>409</v>
      </c>
      <c r="AO99" s="97" t="s">
        <v>408</v>
      </c>
      <c r="AP99" s="97" t="s">
        <v>409</v>
      </c>
      <c r="AQ99" s="97" t="s">
        <v>409</v>
      </c>
      <c r="AR99" s="97" t="s">
        <v>408</v>
      </c>
      <c r="AS99" s="97" t="s">
        <v>408</v>
      </c>
      <c r="AT99" s="97" t="s">
        <v>408</v>
      </c>
      <c r="AU99" s="97" t="s">
        <v>408</v>
      </c>
      <c r="AV99" s="97" t="s">
        <v>410</v>
      </c>
      <c r="AW99" s="97" t="s">
        <v>62</v>
      </c>
      <c r="AX99" s="97" t="s">
        <v>410</v>
      </c>
      <c r="AY99" s="97" t="s">
        <v>410</v>
      </c>
      <c r="AZ99" s="97" t="s">
        <v>410</v>
      </c>
      <c r="BA99" s="97" t="s">
        <v>410</v>
      </c>
      <c r="BB99" s="97" t="s">
        <v>410</v>
      </c>
      <c r="BC99" s="97" t="s">
        <v>410</v>
      </c>
      <c r="BD99" s="97" t="s">
        <v>410</v>
      </c>
      <c r="BE99" s="97" t="s">
        <v>62</v>
      </c>
      <c r="BF99" s="97" t="s">
        <v>410</v>
      </c>
      <c r="BG99" s="97" t="s">
        <v>410</v>
      </c>
      <c r="BH99" s="97" t="s">
        <v>410</v>
      </c>
    </row>
    <row r="100" spans="1:60" ht="90" customHeight="1">
      <c r="A100" s="190"/>
      <c r="B100" s="199"/>
      <c r="C100" s="200" t="s">
        <v>442</v>
      </c>
      <c r="D100" s="50">
        <v>89</v>
      </c>
      <c r="E100" s="255" t="s">
        <v>314</v>
      </c>
      <c r="F100" s="255"/>
      <c r="G100" s="96" t="s">
        <v>408</v>
      </c>
      <c r="H100" s="97" t="s">
        <v>408</v>
      </c>
      <c r="I100" s="97" t="s">
        <v>408</v>
      </c>
      <c r="J100" s="97" t="s">
        <v>408</v>
      </c>
      <c r="K100" s="97" t="s">
        <v>408</v>
      </c>
      <c r="L100" s="97" t="s">
        <v>408</v>
      </c>
      <c r="M100" s="97" t="s">
        <v>409</v>
      </c>
      <c r="N100" s="97" t="s">
        <v>409</v>
      </c>
      <c r="O100" s="97" t="s">
        <v>409</v>
      </c>
      <c r="P100" s="97" t="s">
        <v>409</v>
      </c>
      <c r="Q100" s="97" t="s">
        <v>409</v>
      </c>
      <c r="R100" s="97" t="s">
        <v>409</v>
      </c>
      <c r="S100" s="97" t="s">
        <v>409</v>
      </c>
      <c r="T100" s="97" t="s">
        <v>409</v>
      </c>
      <c r="U100" s="97" t="s">
        <v>408</v>
      </c>
      <c r="V100" s="97" t="s">
        <v>409</v>
      </c>
      <c r="W100" s="97" t="s">
        <v>408</v>
      </c>
      <c r="X100" s="97" t="s">
        <v>409</v>
      </c>
      <c r="Y100" s="97" t="s">
        <v>409</v>
      </c>
      <c r="Z100" s="97" t="s">
        <v>409</v>
      </c>
      <c r="AA100" s="97" t="s">
        <v>409</v>
      </c>
      <c r="AB100" s="97" t="s">
        <v>409</v>
      </c>
      <c r="AC100" s="97" t="s">
        <v>409</v>
      </c>
      <c r="AD100" s="97" t="s">
        <v>409</v>
      </c>
      <c r="AE100" s="97" t="s">
        <v>409</v>
      </c>
      <c r="AF100" s="97" t="s">
        <v>409</v>
      </c>
      <c r="AG100" s="97" t="s">
        <v>409</v>
      </c>
      <c r="AH100" s="97" t="s">
        <v>409</v>
      </c>
      <c r="AI100" s="97" t="s">
        <v>409</v>
      </c>
      <c r="AJ100" s="97" t="s">
        <v>408</v>
      </c>
      <c r="AK100" s="97" t="s">
        <v>408</v>
      </c>
      <c r="AL100" s="97" t="s">
        <v>408</v>
      </c>
      <c r="AM100" s="97" t="s">
        <v>409</v>
      </c>
      <c r="AN100" s="97" t="s">
        <v>409</v>
      </c>
      <c r="AO100" s="97" t="s">
        <v>408</v>
      </c>
      <c r="AP100" s="97" t="s">
        <v>409</v>
      </c>
      <c r="AQ100" s="97" t="s">
        <v>409</v>
      </c>
      <c r="AR100" s="97" t="s">
        <v>408</v>
      </c>
      <c r="AS100" s="97" t="s">
        <v>408</v>
      </c>
      <c r="AT100" s="97" t="s">
        <v>408</v>
      </c>
      <c r="AU100" s="97" t="s">
        <v>408</v>
      </c>
      <c r="AV100" s="97" t="s">
        <v>410</v>
      </c>
      <c r="AW100" s="97" t="s">
        <v>62</v>
      </c>
      <c r="AX100" s="97" t="s">
        <v>410</v>
      </c>
      <c r="AY100" s="97" t="s">
        <v>410</v>
      </c>
      <c r="AZ100" s="97" t="s">
        <v>410</v>
      </c>
      <c r="BA100" s="97" t="s">
        <v>410</v>
      </c>
      <c r="BB100" s="97" t="s">
        <v>410</v>
      </c>
      <c r="BC100" s="97" t="s">
        <v>410</v>
      </c>
      <c r="BD100" s="97" t="s">
        <v>410</v>
      </c>
      <c r="BE100" s="97" t="s">
        <v>62</v>
      </c>
      <c r="BF100" s="97" t="s">
        <v>410</v>
      </c>
      <c r="BG100" s="97" t="s">
        <v>410</v>
      </c>
      <c r="BH100" s="97" t="s">
        <v>410</v>
      </c>
    </row>
    <row r="101" spans="1:60" ht="90" customHeight="1">
      <c r="A101" s="190"/>
      <c r="B101" s="199"/>
      <c r="C101" s="201"/>
      <c r="D101" s="50">
        <v>90</v>
      </c>
      <c r="E101" s="255" t="s">
        <v>315</v>
      </c>
      <c r="F101" s="255"/>
      <c r="G101" s="96" t="s">
        <v>408</v>
      </c>
      <c r="H101" s="97" t="s">
        <v>408</v>
      </c>
      <c r="I101" s="97" t="s">
        <v>408</v>
      </c>
      <c r="J101" s="97" t="s">
        <v>408</v>
      </c>
      <c r="K101" s="97" t="s">
        <v>409</v>
      </c>
      <c r="L101" s="97" t="s">
        <v>409</v>
      </c>
      <c r="M101" s="97" t="s">
        <v>409</v>
      </c>
      <c r="N101" s="97" t="s">
        <v>409</v>
      </c>
      <c r="O101" s="97" t="s">
        <v>409</v>
      </c>
      <c r="P101" s="97" t="s">
        <v>409</v>
      </c>
      <c r="Q101" s="97" t="s">
        <v>409</v>
      </c>
      <c r="R101" s="97" t="s">
        <v>409</v>
      </c>
      <c r="S101" s="97" t="s">
        <v>409</v>
      </c>
      <c r="T101" s="97" t="s">
        <v>409</v>
      </c>
      <c r="U101" s="97" t="s">
        <v>408</v>
      </c>
      <c r="V101" s="97" t="s">
        <v>408</v>
      </c>
      <c r="W101" s="97" t="s">
        <v>409</v>
      </c>
      <c r="X101" s="97" t="s">
        <v>409</v>
      </c>
      <c r="Y101" s="97" t="s">
        <v>409</v>
      </c>
      <c r="Z101" s="97" t="s">
        <v>409</v>
      </c>
      <c r="AA101" s="97" t="s">
        <v>409</v>
      </c>
      <c r="AB101" s="97" t="s">
        <v>409</v>
      </c>
      <c r="AC101" s="97" t="s">
        <v>408</v>
      </c>
      <c r="AD101" s="97" t="s">
        <v>409</v>
      </c>
      <c r="AE101" s="97" t="s">
        <v>409</v>
      </c>
      <c r="AF101" s="97" t="s">
        <v>409</v>
      </c>
      <c r="AG101" s="97" t="s">
        <v>409</v>
      </c>
      <c r="AH101" s="97" t="s">
        <v>408</v>
      </c>
      <c r="AI101" s="97" t="s">
        <v>409</v>
      </c>
      <c r="AJ101" s="97" t="s">
        <v>408</v>
      </c>
      <c r="AK101" s="97" t="s">
        <v>408</v>
      </c>
      <c r="AL101" s="97" t="s">
        <v>408</v>
      </c>
      <c r="AM101" s="97" t="s">
        <v>409</v>
      </c>
      <c r="AN101" s="97" t="s">
        <v>409</v>
      </c>
      <c r="AO101" s="97" t="s">
        <v>408</v>
      </c>
      <c r="AP101" s="97" t="s">
        <v>409</v>
      </c>
      <c r="AQ101" s="97" t="s">
        <v>409</v>
      </c>
      <c r="AR101" s="97" t="s">
        <v>408</v>
      </c>
      <c r="AS101" s="97" t="s">
        <v>408</v>
      </c>
      <c r="AT101" s="97" t="s">
        <v>409</v>
      </c>
      <c r="AU101" s="97" t="s">
        <v>409</v>
      </c>
      <c r="AV101" s="97" t="s">
        <v>410</v>
      </c>
      <c r="AW101" s="97" t="s">
        <v>62</v>
      </c>
      <c r="AX101" s="97" t="s">
        <v>410</v>
      </c>
      <c r="AY101" s="97" t="s">
        <v>410</v>
      </c>
      <c r="AZ101" s="97" t="s">
        <v>410</v>
      </c>
      <c r="BA101" s="97" t="s">
        <v>410</v>
      </c>
      <c r="BB101" s="97" t="s">
        <v>410</v>
      </c>
      <c r="BC101" s="97" t="s">
        <v>410</v>
      </c>
      <c r="BD101" s="97" t="s">
        <v>410</v>
      </c>
      <c r="BE101" s="97" t="s">
        <v>62</v>
      </c>
      <c r="BF101" s="97" t="s">
        <v>410</v>
      </c>
      <c r="BG101" s="97" t="s">
        <v>410</v>
      </c>
      <c r="BH101" s="97" t="s">
        <v>410</v>
      </c>
    </row>
    <row r="102" spans="1:60" ht="90" customHeight="1">
      <c r="A102" s="190"/>
      <c r="B102" s="199"/>
      <c r="C102" s="201"/>
      <c r="D102" s="50">
        <v>91</v>
      </c>
      <c r="E102" s="255" t="s">
        <v>316</v>
      </c>
      <c r="F102" s="255"/>
      <c r="G102" s="96" t="s">
        <v>408</v>
      </c>
      <c r="H102" s="97" t="s">
        <v>408</v>
      </c>
      <c r="I102" s="97" t="s">
        <v>408</v>
      </c>
      <c r="J102" s="97" t="s">
        <v>408</v>
      </c>
      <c r="K102" s="97" t="s">
        <v>409</v>
      </c>
      <c r="L102" s="97" t="s">
        <v>409</v>
      </c>
      <c r="M102" s="97" t="s">
        <v>409</v>
      </c>
      <c r="N102" s="97" t="s">
        <v>409</v>
      </c>
      <c r="O102" s="97" t="s">
        <v>409</v>
      </c>
      <c r="P102" s="97" t="s">
        <v>409</v>
      </c>
      <c r="Q102" s="97" t="s">
        <v>409</v>
      </c>
      <c r="R102" s="97" t="s">
        <v>409</v>
      </c>
      <c r="S102" s="97" t="s">
        <v>409</v>
      </c>
      <c r="T102" s="97" t="s">
        <v>409</v>
      </c>
      <c r="U102" s="97" t="s">
        <v>408</v>
      </c>
      <c r="V102" s="97" t="s">
        <v>408</v>
      </c>
      <c r="W102" s="97" t="s">
        <v>409</v>
      </c>
      <c r="X102" s="97" t="s">
        <v>409</v>
      </c>
      <c r="Y102" s="97" t="s">
        <v>409</v>
      </c>
      <c r="Z102" s="97" t="s">
        <v>409</v>
      </c>
      <c r="AA102" s="97" t="s">
        <v>409</v>
      </c>
      <c r="AB102" s="97" t="s">
        <v>409</v>
      </c>
      <c r="AC102" s="97" t="s">
        <v>409</v>
      </c>
      <c r="AD102" s="97" t="s">
        <v>408</v>
      </c>
      <c r="AE102" s="97" t="s">
        <v>408</v>
      </c>
      <c r="AF102" s="97" t="s">
        <v>409</v>
      </c>
      <c r="AG102" s="97" t="s">
        <v>409</v>
      </c>
      <c r="AH102" s="97" t="s">
        <v>409</v>
      </c>
      <c r="AI102" s="97" t="s">
        <v>408</v>
      </c>
      <c r="AJ102" s="97" t="s">
        <v>408</v>
      </c>
      <c r="AK102" s="97" t="s">
        <v>408</v>
      </c>
      <c r="AL102" s="97" t="s">
        <v>408</v>
      </c>
      <c r="AM102" s="97" t="s">
        <v>409</v>
      </c>
      <c r="AN102" s="97" t="s">
        <v>409</v>
      </c>
      <c r="AO102" s="97" t="s">
        <v>408</v>
      </c>
      <c r="AP102" s="97" t="s">
        <v>409</v>
      </c>
      <c r="AQ102" s="97" t="s">
        <v>409</v>
      </c>
      <c r="AR102" s="97" t="s">
        <v>408</v>
      </c>
      <c r="AS102" s="97" t="s">
        <v>408</v>
      </c>
      <c r="AT102" s="97" t="s">
        <v>409</v>
      </c>
      <c r="AU102" s="97" t="s">
        <v>409</v>
      </c>
      <c r="AV102" s="97" t="s">
        <v>410</v>
      </c>
      <c r="AW102" s="97" t="s">
        <v>62</v>
      </c>
      <c r="AX102" s="97" t="s">
        <v>410</v>
      </c>
      <c r="AY102" s="97" t="s">
        <v>410</v>
      </c>
      <c r="AZ102" s="97" t="s">
        <v>410</v>
      </c>
      <c r="BA102" s="97" t="s">
        <v>62</v>
      </c>
      <c r="BB102" s="97" t="s">
        <v>410</v>
      </c>
      <c r="BC102" s="97" t="s">
        <v>410</v>
      </c>
      <c r="BD102" s="97" t="s">
        <v>410</v>
      </c>
      <c r="BE102" s="97" t="s">
        <v>62</v>
      </c>
      <c r="BF102" s="97" t="s">
        <v>410</v>
      </c>
      <c r="BG102" s="97" t="s">
        <v>410</v>
      </c>
      <c r="BH102" s="97" t="s">
        <v>410</v>
      </c>
    </row>
    <row r="103" spans="1:60" ht="90" customHeight="1">
      <c r="A103" s="190"/>
      <c r="B103" s="199"/>
      <c r="C103" s="201"/>
      <c r="D103" s="50">
        <v>92</v>
      </c>
      <c r="E103" s="255" t="s">
        <v>317</v>
      </c>
      <c r="F103" s="255"/>
      <c r="G103" s="96" t="s">
        <v>408</v>
      </c>
      <c r="H103" s="97" t="s">
        <v>408</v>
      </c>
      <c r="I103" s="97" t="s">
        <v>408</v>
      </c>
      <c r="J103" s="97" t="s">
        <v>408</v>
      </c>
      <c r="K103" s="97" t="s">
        <v>408</v>
      </c>
      <c r="L103" s="97" t="s">
        <v>408</v>
      </c>
      <c r="M103" s="97" t="s">
        <v>408</v>
      </c>
      <c r="N103" s="97" t="s">
        <v>408</v>
      </c>
      <c r="O103" s="97" t="s">
        <v>409</v>
      </c>
      <c r="P103" s="97" t="s">
        <v>409</v>
      </c>
      <c r="Q103" s="97" t="s">
        <v>409</v>
      </c>
      <c r="R103" s="97" t="s">
        <v>409</v>
      </c>
      <c r="S103" s="97" t="s">
        <v>409</v>
      </c>
      <c r="T103" s="97" t="s">
        <v>409</v>
      </c>
      <c r="U103" s="97" t="s">
        <v>408</v>
      </c>
      <c r="V103" s="97" t="s">
        <v>409</v>
      </c>
      <c r="W103" s="97" t="s">
        <v>408</v>
      </c>
      <c r="X103" s="97" t="s">
        <v>409</v>
      </c>
      <c r="Y103" s="97" t="s">
        <v>409</v>
      </c>
      <c r="Z103" s="97" t="s">
        <v>409</v>
      </c>
      <c r="AA103" s="97" t="s">
        <v>409</v>
      </c>
      <c r="AB103" s="97" t="s">
        <v>409</v>
      </c>
      <c r="AC103" s="97" t="s">
        <v>409</v>
      </c>
      <c r="AD103" s="97" t="s">
        <v>408</v>
      </c>
      <c r="AE103" s="97" t="s">
        <v>408</v>
      </c>
      <c r="AF103" s="97" t="s">
        <v>409</v>
      </c>
      <c r="AG103" s="97" t="s">
        <v>409</v>
      </c>
      <c r="AH103" s="97" t="s">
        <v>409</v>
      </c>
      <c r="AI103" s="97" t="s">
        <v>408</v>
      </c>
      <c r="AJ103" s="97" t="s">
        <v>408</v>
      </c>
      <c r="AK103" s="97" t="s">
        <v>408</v>
      </c>
      <c r="AL103" s="97" t="s">
        <v>409</v>
      </c>
      <c r="AM103" s="97" t="s">
        <v>409</v>
      </c>
      <c r="AN103" s="97" t="s">
        <v>409</v>
      </c>
      <c r="AO103" s="97" t="s">
        <v>408</v>
      </c>
      <c r="AP103" s="97" t="s">
        <v>409</v>
      </c>
      <c r="AQ103" s="97" t="s">
        <v>409</v>
      </c>
      <c r="AR103" s="97" t="s">
        <v>408</v>
      </c>
      <c r="AS103" s="97" t="s">
        <v>408</v>
      </c>
      <c r="AT103" s="97" t="s">
        <v>409</v>
      </c>
      <c r="AU103" s="97" t="s">
        <v>409</v>
      </c>
      <c r="AV103" s="97" t="s">
        <v>410</v>
      </c>
      <c r="AW103" s="97" t="s">
        <v>62</v>
      </c>
      <c r="AX103" s="97" t="s">
        <v>410</v>
      </c>
      <c r="AY103" s="97" t="s">
        <v>410</v>
      </c>
      <c r="AZ103" s="97" t="s">
        <v>410</v>
      </c>
      <c r="BA103" s="97" t="s">
        <v>410</v>
      </c>
      <c r="BB103" s="97" t="s">
        <v>410</v>
      </c>
      <c r="BC103" s="97" t="s">
        <v>410</v>
      </c>
      <c r="BD103" s="97" t="s">
        <v>410</v>
      </c>
      <c r="BE103" s="97" t="s">
        <v>62</v>
      </c>
      <c r="BF103" s="97" t="s">
        <v>410</v>
      </c>
      <c r="BG103" s="97" t="s">
        <v>410</v>
      </c>
      <c r="BH103" s="97" t="s">
        <v>410</v>
      </c>
    </row>
    <row r="104" spans="1:60" ht="90" customHeight="1">
      <c r="A104" s="190"/>
      <c r="B104" s="199"/>
      <c r="C104" s="201"/>
      <c r="D104" s="50">
        <v>93</v>
      </c>
      <c r="E104" s="255" t="s">
        <v>318</v>
      </c>
      <c r="F104" s="255"/>
      <c r="G104" s="96" t="s">
        <v>408</v>
      </c>
      <c r="H104" s="97" t="s">
        <v>408</v>
      </c>
      <c r="I104" s="97" t="s">
        <v>408</v>
      </c>
      <c r="J104" s="97" t="s">
        <v>408</v>
      </c>
      <c r="K104" s="97" t="s">
        <v>408</v>
      </c>
      <c r="L104" s="97" t="s">
        <v>408</v>
      </c>
      <c r="M104" s="97" t="s">
        <v>408</v>
      </c>
      <c r="N104" s="97" t="s">
        <v>408</v>
      </c>
      <c r="O104" s="97" t="s">
        <v>409</v>
      </c>
      <c r="P104" s="97" t="s">
        <v>409</v>
      </c>
      <c r="Q104" s="97" t="s">
        <v>409</v>
      </c>
      <c r="R104" s="97" t="s">
        <v>409</v>
      </c>
      <c r="S104" s="97" t="s">
        <v>409</v>
      </c>
      <c r="T104" s="97" t="s">
        <v>409</v>
      </c>
      <c r="U104" s="97" t="s">
        <v>408</v>
      </c>
      <c r="V104" s="97" t="s">
        <v>408</v>
      </c>
      <c r="W104" s="97" t="s">
        <v>408</v>
      </c>
      <c r="X104" s="97" t="s">
        <v>409</v>
      </c>
      <c r="Y104" s="97" t="s">
        <v>409</v>
      </c>
      <c r="Z104" s="97" t="s">
        <v>409</v>
      </c>
      <c r="AA104" s="97" t="s">
        <v>409</v>
      </c>
      <c r="AB104" s="97" t="s">
        <v>409</v>
      </c>
      <c r="AC104" s="97" t="s">
        <v>409</v>
      </c>
      <c r="AD104" s="97" t="s">
        <v>408</v>
      </c>
      <c r="AE104" s="97" t="s">
        <v>409</v>
      </c>
      <c r="AF104" s="97" t="s">
        <v>409</v>
      </c>
      <c r="AG104" s="97" t="s">
        <v>409</v>
      </c>
      <c r="AH104" s="97" t="s">
        <v>409</v>
      </c>
      <c r="AI104" s="97" t="s">
        <v>408</v>
      </c>
      <c r="AJ104" s="97" t="s">
        <v>408</v>
      </c>
      <c r="AK104" s="97" t="s">
        <v>408</v>
      </c>
      <c r="AL104" s="97" t="s">
        <v>409</v>
      </c>
      <c r="AM104" s="97" t="s">
        <v>409</v>
      </c>
      <c r="AN104" s="97" t="s">
        <v>409</v>
      </c>
      <c r="AO104" s="97" t="s">
        <v>408</v>
      </c>
      <c r="AP104" s="97" t="s">
        <v>409</v>
      </c>
      <c r="AQ104" s="97" t="s">
        <v>409</v>
      </c>
      <c r="AR104" s="97" t="s">
        <v>408</v>
      </c>
      <c r="AS104" s="97" t="s">
        <v>408</v>
      </c>
      <c r="AT104" s="97" t="s">
        <v>409</v>
      </c>
      <c r="AU104" s="97" t="s">
        <v>409</v>
      </c>
      <c r="AV104" s="97" t="s">
        <v>410</v>
      </c>
      <c r="AW104" s="97" t="s">
        <v>62</v>
      </c>
      <c r="AX104" s="97" t="s">
        <v>410</v>
      </c>
      <c r="AY104" s="97" t="s">
        <v>410</v>
      </c>
      <c r="AZ104" s="97" t="s">
        <v>410</v>
      </c>
      <c r="BA104" s="97" t="s">
        <v>410</v>
      </c>
      <c r="BB104" s="97" t="s">
        <v>410</v>
      </c>
      <c r="BC104" s="97" t="s">
        <v>410</v>
      </c>
      <c r="BD104" s="97" t="s">
        <v>410</v>
      </c>
      <c r="BE104" s="97" t="s">
        <v>62</v>
      </c>
      <c r="BF104" s="97" t="s">
        <v>410</v>
      </c>
      <c r="BG104" s="97" t="s">
        <v>410</v>
      </c>
      <c r="BH104" s="97" t="s">
        <v>410</v>
      </c>
    </row>
    <row r="105" spans="1:60" ht="90" customHeight="1">
      <c r="A105" s="190"/>
      <c r="B105" s="199"/>
      <c r="C105" s="201"/>
      <c r="D105" s="50">
        <v>94</v>
      </c>
      <c r="E105" s="255" t="s">
        <v>319</v>
      </c>
      <c r="F105" s="255"/>
      <c r="G105" s="96" t="s">
        <v>408</v>
      </c>
      <c r="H105" s="97" t="s">
        <v>408</v>
      </c>
      <c r="I105" s="97" t="s">
        <v>408</v>
      </c>
      <c r="J105" s="97" t="s">
        <v>408</v>
      </c>
      <c r="K105" s="97" t="s">
        <v>408</v>
      </c>
      <c r="L105" s="97" t="s">
        <v>408</v>
      </c>
      <c r="M105" s="97" t="s">
        <v>409</v>
      </c>
      <c r="N105" s="97" t="s">
        <v>409</v>
      </c>
      <c r="O105" s="97" t="s">
        <v>409</v>
      </c>
      <c r="P105" s="97" t="s">
        <v>409</v>
      </c>
      <c r="Q105" s="97" t="s">
        <v>409</v>
      </c>
      <c r="R105" s="97" t="s">
        <v>409</v>
      </c>
      <c r="S105" s="97" t="s">
        <v>409</v>
      </c>
      <c r="T105" s="97" t="s">
        <v>409</v>
      </c>
      <c r="U105" s="97" t="s">
        <v>408</v>
      </c>
      <c r="V105" s="97" t="s">
        <v>408</v>
      </c>
      <c r="W105" s="97" t="s">
        <v>409</v>
      </c>
      <c r="X105" s="97" t="s">
        <v>409</v>
      </c>
      <c r="Y105" s="97" t="s">
        <v>409</v>
      </c>
      <c r="Z105" s="97" t="s">
        <v>409</v>
      </c>
      <c r="AA105" s="97" t="s">
        <v>409</v>
      </c>
      <c r="AB105" s="97" t="s">
        <v>409</v>
      </c>
      <c r="AC105" s="97" t="s">
        <v>408</v>
      </c>
      <c r="AD105" s="97" t="s">
        <v>409</v>
      </c>
      <c r="AE105" s="97" t="s">
        <v>409</v>
      </c>
      <c r="AF105" s="97" t="s">
        <v>409</v>
      </c>
      <c r="AG105" s="97" t="s">
        <v>409</v>
      </c>
      <c r="AH105" s="97" t="s">
        <v>408</v>
      </c>
      <c r="AI105" s="97" t="s">
        <v>409</v>
      </c>
      <c r="AJ105" s="97" t="s">
        <v>408</v>
      </c>
      <c r="AK105" s="97" t="s">
        <v>408</v>
      </c>
      <c r="AL105" s="97" t="s">
        <v>408</v>
      </c>
      <c r="AM105" s="97" t="s">
        <v>409</v>
      </c>
      <c r="AN105" s="97" t="s">
        <v>409</v>
      </c>
      <c r="AO105" s="97" t="s">
        <v>408</v>
      </c>
      <c r="AP105" s="97" t="s">
        <v>409</v>
      </c>
      <c r="AQ105" s="97" t="s">
        <v>409</v>
      </c>
      <c r="AR105" s="97" t="s">
        <v>408</v>
      </c>
      <c r="AS105" s="97" t="s">
        <v>408</v>
      </c>
      <c r="AT105" s="97" t="s">
        <v>409</v>
      </c>
      <c r="AU105" s="97" t="s">
        <v>409</v>
      </c>
      <c r="AV105" s="97" t="s">
        <v>410</v>
      </c>
      <c r="AW105" s="97" t="s">
        <v>62</v>
      </c>
      <c r="AX105" s="97" t="s">
        <v>410</v>
      </c>
      <c r="AY105" s="97" t="s">
        <v>410</v>
      </c>
      <c r="AZ105" s="97" t="s">
        <v>410</v>
      </c>
      <c r="BA105" s="97" t="s">
        <v>410</v>
      </c>
      <c r="BB105" s="97" t="s">
        <v>410</v>
      </c>
      <c r="BC105" s="97" t="s">
        <v>410</v>
      </c>
      <c r="BD105" s="97" t="s">
        <v>410</v>
      </c>
      <c r="BE105" s="97" t="s">
        <v>62</v>
      </c>
      <c r="BF105" s="97" t="s">
        <v>410</v>
      </c>
      <c r="BG105" s="97" t="s">
        <v>410</v>
      </c>
      <c r="BH105" s="97" t="s">
        <v>410</v>
      </c>
    </row>
    <row r="106" spans="1:60" ht="90" customHeight="1">
      <c r="A106" s="190"/>
      <c r="B106" s="199"/>
      <c r="C106" s="201"/>
      <c r="D106" s="50">
        <v>95</v>
      </c>
      <c r="E106" s="255" t="s">
        <v>320</v>
      </c>
      <c r="F106" s="255"/>
      <c r="G106" s="96" t="s">
        <v>408</v>
      </c>
      <c r="H106" s="97" t="s">
        <v>408</v>
      </c>
      <c r="I106" s="97" t="s">
        <v>408</v>
      </c>
      <c r="J106" s="97" t="s">
        <v>408</v>
      </c>
      <c r="K106" s="97" t="s">
        <v>408</v>
      </c>
      <c r="L106" s="97" t="s">
        <v>408</v>
      </c>
      <c r="M106" s="97" t="s">
        <v>408</v>
      </c>
      <c r="N106" s="97" t="s">
        <v>408</v>
      </c>
      <c r="O106" s="97" t="s">
        <v>409</v>
      </c>
      <c r="P106" s="97" t="s">
        <v>409</v>
      </c>
      <c r="Q106" s="97" t="s">
        <v>409</v>
      </c>
      <c r="R106" s="97" t="s">
        <v>409</v>
      </c>
      <c r="S106" s="97" t="s">
        <v>409</v>
      </c>
      <c r="T106" s="97" t="s">
        <v>409</v>
      </c>
      <c r="U106" s="97" t="s">
        <v>408</v>
      </c>
      <c r="V106" s="97" t="s">
        <v>408</v>
      </c>
      <c r="W106" s="97" t="s">
        <v>408</v>
      </c>
      <c r="X106" s="97" t="s">
        <v>409</v>
      </c>
      <c r="Y106" s="97" t="s">
        <v>409</v>
      </c>
      <c r="Z106" s="97" t="s">
        <v>409</v>
      </c>
      <c r="AA106" s="97" t="s">
        <v>409</v>
      </c>
      <c r="AB106" s="97" t="s">
        <v>409</v>
      </c>
      <c r="AC106" s="97" t="s">
        <v>408</v>
      </c>
      <c r="AD106" s="97" t="s">
        <v>409</v>
      </c>
      <c r="AE106" s="97" t="s">
        <v>409</v>
      </c>
      <c r="AF106" s="97" t="s">
        <v>409</v>
      </c>
      <c r="AG106" s="97" t="s">
        <v>409</v>
      </c>
      <c r="AH106" s="97" t="s">
        <v>409</v>
      </c>
      <c r="AI106" s="97" t="s">
        <v>408</v>
      </c>
      <c r="AJ106" s="97" t="s">
        <v>408</v>
      </c>
      <c r="AK106" s="97" t="s">
        <v>408</v>
      </c>
      <c r="AL106" s="97" t="s">
        <v>409</v>
      </c>
      <c r="AM106" s="97" t="s">
        <v>409</v>
      </c>
      <c r="AN106" s="97" t="s">
        <v>409</v>
      </c>
      <c r="AO106" s="97" t="s">
        <v>408</v>
      </c>
      <c r="AP106" s="97" t="s">
        <v>409</v>
      </c>
      <c r="AQ106" s="97" t="s">
        <v>409</v>
      </c>
      <c r="AR106" s="97" t="s">
        <v>408</v>
      </c>
      <c r="AS106" s="97" t="s">
        <v>408</v>
      </c>
      <c r="AT106" s="97" t="s">
        <v>409</v>
      </c>
      <c r="AU106" s="97" t="s">
        <v>409</v>
      </c>
      <c r="AV106" s="97" t="s">
        <v>410</v>
      </c>
      <c r="AW106" s="97" t="s">
        <v>62</v>
      </c>
      <c r="AX106" s="97" t="s">
        <v>410</v>
      </c>
      <c r="AY106" s="97" t="s">
        <v>410</v>
      </c>
      <c r="AZ106" s="97" t="s">
        <v>410</v>
      </c>
      <c r="BA106" s="97" t="s">
        <v>410</v>
      </c>
      <c r="BB106" s="97" t="s">
        <v>410</v>
      </c>
      <c r="BC106" s="97" t="s">
        <v>410</v>
      </c>
      <c r="BD106" s="97" t="s">
        <v>410</v>
      </c>
      <c r="BE106" s="97" t="s">
        <v>62</v>
      </c>
      <c r="BF106" s="97" t="s">
        <v>410</v>
      </c>
      <c r="BG106" s="97" t="s">
        <v>410</v>
      </c>
      <c r="BH106" s="97" t="s">
        <v>410</v>
      </c>
    </row>
    <row r="107" spans="1:60" ht="90" customHeight="1">
      <c r="A107" s="190"/>
      <c r="B107" s="199"/>
      <c r="C107" s="201"/>
      <c r="D107" s="50">
        <v>96</v>
      </c>
      <c r="E107" s="255" t="s">
        <v>321</v>
      </c>
      <c r="F107" s="255"/>
      <c r="G107" s="96" t="s">
        <v>408</v>
      </c>
      <c r="H107" s="97" t="s">
        <v>408</v>
      </c>
      <c r="I107" s="97" t="s">
        <v>408</v>
      </c>
      <c r="J107" s="97" t="s">
        <v>408</v>
      </c>
      <c r="K107" s="97" t="s">
        <v>408</v>
      </c>
      <c r="L107" s="97" t="s">
        <v>408</v>
      </c>
      <c r="M107" s="97" t="s">
        <v>408</v>
      </c>
      <c r="N107" s="97" t="s">
        <v>408</v>
      </c>
      <c r="O107" s="97" t="s">
        <v>409</v>
      </c>
      <c r="P107" s="97" t="s">
        <v>409</v>
      </c>
      <c r="Q107" s="97" t="s">
        <v>409</v>
      </c>
      <c r="R107" s="97" t="s">
        <v>409</v>
      </c>
      <c r="S107" s="97" t="s">
        <v>409</v>
      </c>
      <c r="T107" s="97" t="s">
        <v>409</v>
      </c>
      <c r="U107" s="97" t="s">
        <v>408</v>
      </c>
      <c r="V107" s="97" t="s">
        <v>408</v>
      </c>
      <c r="W107" s="97" t="s">
        <v>408</v>
      </c>
      <c r="X107" s="97" t="s">
        <v>409</v>
      </c>
      <c r="Y107" s="97" t="s">
        <v>409</v>
      </c>
      <c r="Z107" s="97" t="s">
        <v>409</v>
      </c>
      <c r="AA107" s="97" t="s">
        <v>409</v>
      </c>
      <c r="AB107" s="97" t="s">
        <v>409</v>
      </c>
      <c r="AC107" s="97" t="s">
        <v>408</v>
      </c>
      <c r="AD107" s="97" t="s">
        <v>409</v>
      </c>
      <c r="AE107" s="97" t="s">
        <v>409</v>
      </c>
      <c r="AF107" s="97" t="s">
        <v>409</v>
      </c>
      <c r="AG107" s="97" t="s">
        <v>409</v>
      </c>
      <c r="AH107" s="97" t="s">
        <v>408</v>
      </c>
      <c r="AI107" s="97" t="s">
        <v>409</v>
      </c>
      <c r="AJ107" s="97" t="s">
        <v>408</v>
      </c>
      <c r="AK107" s="97" t="s">
        <v>408</v>
      </c>
      <c r="AL107" s="97" t="s">
        <v>409</v>
      </c>
      <c r="AM107" s="97" t="s">
        <v>409</v>
      </c>
      <c r="AN107" s="97" t="s">
        <v>409</v>
      </c>
      <c r="AO107" s="97" t="s">
        <v>408</v>
      </c>
      <c r="AP107" s="97" t="s">
        <v>409</v>
      </c>
      <c r="AQ107" s="97" t="s">
        <v>409</v>
      </c>
      <c r="AR107" s="97" t="s">
        <v>408</v>
      </c>
      <c r="AS107" s="97" t="s">
        <v>408</v>
      </c>
      <c r="AT107" s="97" t="s">
        <v>409</v>
      </c>
      <c r="AU107" s="97" t="s">
        <v>409</v>
      </c>
      <c r="AV107" s="97" t="s">
        <v>410</v>
      </c>
      <c r="AW107" s="97" t="s">
        <v>62</v>
      </c>
      <c r="AX107" s="97" t="s">
        <v>410</v>
      </c>
      <c r="AY107" s="97" t="s">
        <v>410</v>
      </c>
      <c r="AZ107" s="97" t="s">
        <v>410</v>
      </c>
      <c r="BA107" s="97" t="s">
        <v>410</v>
      </c>
      <c r="BB107" s="97" t="s">
        <v>410</v>
      </c>
      <c r="BC107" s="97" t="s">
        <v>410</v>
      </c>
      <c r="BD107" s="97" t="s">
        <v>410</v>
      </c>
      <c r="BE107" s="97" t="s">
        <v>62</v>
      </c>
      <c r="BF107" s="97" t="s">
        <v>410</v>
      </c>
      <c r="BG107" s="97" t="s">
        <v>410</v>
      </c>
      <c r="BH107" s="97" t="s">
        <v>410</v>
      </c>
    </row>
    <row r="108" spans="1:60" ht="90" customHeight="1">
      <c r="A108" s="190"/>
      <c r="B108" s="199"/>
      <c r="C108" s="201"/>
      <c r="D108" s="50">
        <v>97</v>
      </c>
      <c r="E108" s="255" t="s">
        <v>322</v>
      </c>
      <c r="F108" s="255"/>
      <c r="G108" s="96" t="s">
        <v>408</v>
      </c>
      <c r="H108" s="97" t="s">
        <v>408</v>
      </c>
      <c r="I108" s="97" t="s">
        <v>408</v>
      </c>
      <c r="J108" s="97" t="s">
        <v>408</v>
      </c>
      <c r="K108" s="97" t="s">
        <v>408</v>
      </c>
      <c r="L108" s="97" t="s">
        <v>408</v>
      </c>
      <c r="M108" s="97" t="s">
        <v>408</v>
      </c>
      <c r="N108" s="97" t="s">
        <v>408</v>
      </c>
      <c r="O108" s="97" t="s">
        <v>409</v>
      </c>
      <c r="P108" s="97" t="s">
        <v>409</v>
      </c>
      <c r="Q108" s="97" t="s">
        <v>409</v>
      </c>
      <c r="R108" s="97" t="s">
        <v>409</v>
      </c>
      <c r="S108" s="97" t="s">
        <v>409</v>
      </c>
      <c r="T108" s="97" t="s">
        <v>409</v>
      </c>
      <c r="U108" s="97" t="s">
        <v>408</v>
      </c>
      <c r="V108" s="97" t="s">
        <v>408</v>
      </c>
      <c r="W108" s="97" t="s">
        <v>408</v>
      </c>
      <c r="X108" s="97" t="s">
        <v>409</v>
      </c>
      <c r="Y108" s="97" t="s">
        <v>409</v>
      </c>
      <c r="Z108" s="97" t="s">
        <v>409</v>
      </c>
      <c r="AA108" s="97" t="s">
        <v>409</v>
      </c>
      <c r="AB108" s="97" t="s">
        <v>409</v>
      </c>
      <c r="AC108" s="97" t="s">
        <v>409</v>
      </c>
      <c r="AD108" s="97" t="s">
        <v>408</v>
      </c>
      <c r="AE108" s="97" t="s">
        <v>408</v>
      </c>
      <c r="AF108" s="97" t="s">
        <v>409</v>
      </c>
      <c r="AG108" s="97" t="s">
        <v>409</v>
      </c>
      <c r="AH108" s="97" t="s">
        <v>409</v>
      </c>
      <c r="AI108" s="97" t="s">
        <v>408</v>
      </c>
      <c r="AJ108" s="97" t="s">
        <v>408</v>
      </c>
      <c r="AK108" s="97" t="s">
        <v>408</v>
      </c>
      <c r="AL108" s="97" t="s">
        <v>409</v>
      </c>
      <c r="AM108" s="97" t="s">
        <v>409</v>
      </c>
      <c r="AN108" s="97" t="s">
        <v>409</v>
      </c>
      <c r="AO108" s="97" t="s">
        <v>408</v>
      </c>
      <c r="AP108" s="97" t="s">
        <v>409</v>
      </c>
      <c r="AQ108" s="97" t="s">
        <v>409</v>
      </c>
      <c r="AR108" s="97" t="s">
        <v>408</v>
      </c>
      <c r="AS108" s="97" t="s">
        <v>408</v>
      </c>
      <c r="AT108" s="97" t="s">
        <v>409</v>
      </c>
      <c r="AU108" s="97" t="s">
        <v>409</v>
      </c>
      <c r="AV108" s="97" t="s">
        <v>410</v>
      </c>
      <c r="AW108" s="97" t="s">
        <v>62</v>
      </c>
      <c r="AX108" s="97" t="s">
        <v>410</v>
      </c>
      <c r="AY108" s="97" t="s">
        <v>410</v>
      </c>
      <c r="AZ108" s="97" t="s">
        <v>410</v>
      </c>
      <c r="BA108" s="97" t="s">
        <v>410</v>
      </c>
      <c r="BB108" s="97" t="s">
        <v>410</v>
      </c>
      <c r="BC108" s="97" t="s">
        <v>410</v>
      </c>
      <c r="BD108" s="97" t="s">
        <v>410</v>
      </c>
      <c r="BE108" s="97" t="s">
        <v>62</v>
      </c>
      <c r="BF108" s="97" t="s">
        <v>410</v>
      </c>
      <c r="BG108" s="97" t="s">
        <v>410</v>
      </c>
      <c r="BH108" s="97" t="s">
        <v>410</v>
      </c>
    </row>
    <row r="109" spans="1:60" ht="90" customHeight="1">
      <c r="A109" s="190"/>
      <c r="B109" s="199"/>
      <c r="C109" s="201"/>
      <c r="D109" s="50">
        <v>98</v>
      </c>
      <c r="E109" s="255" t="s">
        <v>323</v>
      </c>
      <c r="F109" s="255"/>
      <c r="G109" s="96" t="s">
        <v>408</v>
      </c>
      <c r="H109" s="97" t="s">
        <v>409</v>
      </c>
      <c r="I109" s="97" t="s">
        <v>409</v>
      </c>
      <c r="J109" s="97" t="s">
        <v>409</v>
      </c>
      <c r="K109" s="97" t="s">
        <v>409</v>
      </c>
      <c r="L109" s="97" t="s">
        <v>409</v>
      </c>
      <c r="M109" s="97" t="s">
        <v>409</v>
      </c>
      <c r="N109" s="97" t="s">
        <v>409</v>
      </c>
      <c r="O109" s="97" t="s">
        <v>409</v>
      </c>
      <c r="P109" s="97" t="s">
        <v>409</v>
      </c>
      <c r="Q109" s="97" t="s">
        <v>409</v>
      </c>
      <c r="R109" s="97" t="s">
        <v>409</v>
      </c>
      <c r="S109" s="97" t="s">
        <v>409</v>
      </c>
      <c r="T109" s="97" t="s">
        <v>409</v>
      </c>
      <c r="U109" s="97" t="s">
        <v>408</v>
      </c>
      <c r="V109" s="97" t="s">
        <v>408</v>
      </c>
      <c r="W109" s="97" t="s">
        <v>409</v>
      </c>
      <c r="X109" s="97" t="s">
        <v>409</v>
      </c>
      <c r="Y109" s="97" t="s">
        <v>409</v>
      </c>
      <c r="Z109" s="97" t="s">
        <v>409</v>
      </c>
      <c r="AA109" s="97" t="s">
        <v>409</v>
      </c>
      <c r="AB109" s="97" t="s">
        <v>409</v>
      </c>
      <c r="AC109" s="97" t="s">
        <v>409</v>
      </c>
      <c r="AD109" s="97" t="s">
        <v>408</v>
      </c>
      <c r="AE109" s="97" t="s">
        <v>408</v>
      </c>
      <c r="AF109" s="97" t="s">
        <v>409</v>
      </c>
      <c r="AG109" s="97" t="s">
        <v>409</v>
      </c>
      <c r="AH109" s="97" t="s">
        <v>409</v>
      </c>
      <c r="AI109" s="97" t="s">
        <v>408</v>
      </c>
      <c r="AJ109" s="97" t="s">
        <v>408</v>
      </c>
      <c r="AK109" s="97" t="s">
        <v>408</v>
      </c>
      <c r="AL109" s="97" t="s">
        <v>408</v>
      </c>
      <c r="AM109" s="97" t="s">
        <v>409</v>
      </c>
      <c r="AN109" s="97" t="s">
        <v>409</v>
      </c>
      <c r="AO109" s="97" t="s">
        <v>408</v>
      </c>
      <c r="AP109" s="97" t="s">
        <v>409</v>
      </c>
      <c r="AQ109" s="97" t="s">
        <v>409</v>
      </c>
      <c r="AR109" s="97" t="s">
        <v>408</v>
      </c>
      <c r="AS109" s="97" t="s">
        <v>408</v>
      </c>
      <c r="AT109" s="97" t="s">
        <v>409</v>
      </c>
      <c r="AU109" s="97" t="s">
        <v>409</v>
      </c>
      <c r="AV109" s="97" t="s">
        <v>410</v>
      </c>
      <c r="AW109" s="97" t="s">
        <v>62</v>
      </c>
      <c r="AX109" s="97" t="s">
        <v>410</v>
      </c>
      <c r="AY109" s="97" t="s">
        <v>410</v>
      </c>
      <c r="AZ109" s="97" t="s">
        <v>410</v>
      </c>
      <c r="BA109" s="97" t="s">
        <v>410</v>
      </c>
      <c r="BB109" s="97" t="s">
        <v>410</v>
      </c>
      <c r="BC109" s="97" t="s">
        <v>410</v>
      </c>
      <c r="BD109" s="97" t="s">
        <v>410</v>
      </c>
      <c r="BE109" s="97" t="s">
        <v>62</v>
      </c>
      <c r="BF109" s="97" t="s">
        <v>410</v>
      </c>
      <c r="BG109" s="97" t="s">
        <v>410</v>
      </c>
      <c r="BH109" s="97" t="s">
        <v>410</v>
      </c>
    </row>
    <row r="110" spans="1:60" ht="90" customHeight="1">
      <c r="A110" s="190"/>
      <c r="B110" s="199"/>
      <c r="C110" s="201"/>
      <c r="D110" s="50">
        <v>99</v>
      </c>
      <c r="E110" s="255" t="s">
        <v>324</v>
      </c>
      <c r="F110" s="255"/>
      <c r="G110" s="96" t="s">
        <v>408</v>
      </c>
      <c r="H110" s="97" t="s">
        <v>408</v>
      </c>
      <c r="I110" s="97" t="s">
        <v>408</v>
      </c>
      <c r="J110" s="97" t="s">
        <v>408</v>
      </c>
      <c r="K110" s="97" t="s">
        <v>408</v>
      </c>
      <c r="L110" s="97" t="s">
        <v>408</v>
      </c>
      <c r="M110" s="97" t="s">
        <v>409</v>
      </c>
      <c r="N110" s="97" t="s">
        <v>409</v>
      </c>
      <c r="O110" s="97" t="s">
        <v>409</v>
      </c>
      <c r="P110" s="97" t="s">
        <v>409</v>
      </c>
      <c r="Q110" s="97" t="s">
        <v>409</v>
      </c>
      <c r="R110" s="97" t="s">
        <v>409</v>
      </c>
      <c r="S110" s="97" t="s">
        <v>409</v>
      </c>
      <c r="T110" s="97" t="s">
        <v>409</v>
      </c>
      <c r="U110" s="97" t="s">
        <v>408</v>
      </c>
      <c r="V110" s="97" t="s">
        <v>408</v>
      </c>
      <c r="W110" s="97" t="s">
        <v>409</v>
      </c>
      <c r="X110" s="97" t="s">
        <v>409</v>
      </c>
      <c r="Y110" s="97" t="s">
        <v>409</v>
      </c>
      <c r="Z110" s="97" t="s">
        <v>409</v>
      </c>
      <c r="AA110" s="97" t="s">
        <v>409</v>
      </c>
      <c r="AB110" s="97" t="s">
        <v>409</v>
      </c>
      <c r="AC110" s="97" t="s">
        <v>409</v>
      </c>
      <c r="AD110" s="97" t="s">
        <v>409</v>
      </c>
      <c r="AE110" s="97" t="s">
        <v>409</v>
      </c>
      <c r="AF110" s="97" t="s">
        <v>409</v>
      </c>
      <c r="AG110" s="97" t="s">
        <v>409</v>
      </c>
      <c r="AH110" s="97" t="s">
        <v>409</v>
      </c>
      <c r="AI110" s="97" t="s">
        <v>409</v>
      </c>
      <c r="AJ110" s="97" t="s">
        <v>408</v>
      </c>
      <c r="AK110" s="97" t="s">
        <v>408</v>
      </c>
      <c r="AL110" s="97" t="s">
        <v>408</v>
      </c>
      <c r="AM110" s="97" t="s">
        <v>409</v>
      </c>
      <c r="AN110" s="97" t="s">
        <v>409</v>
      </c>
      <c r="AO110" s="97" t="s">
        <v>408</v>
      </c>
      <c r="AP110" s="97" t="s">
        <v>409</v>
      </c>
      <c r="AQ110" s="97" t="s">
        <v>409</v>
      </c>
      <c r="AR110" s="97" t="s">
        <v>408</v>
      </c>
      <c r="AS110" s="97" t="s">
        <v>408</v>
      </c>
      <c r="AT110" s="97" t="s">
        <v>409</v>
      </c>
      <c r="AU110" s="97" t="s">
        <v>409</v>
      </c>
      <c r="AV110" s="97" t="s">
        <v>410</v>
      </c>
      <c r="AW110" s="97" t="s">
        <v>62</v>
      </c>
      <c r="AX110" s="97" t="s">
        <v>410</v>
      </c>
      <c r="AY110" s="97" t="s">
        <v>410</v>
      </c>
      <c r="AZ110" s="97" t="s">
        <v>410</v>
      </c>
      <c r="BA110" s="97" t="s">
        <v>410</v>
      </c>
      <c r="BB110" s="97" t="s">
        <v>410</v>
      </c>
      <c r="BC110" s="97" t="s">
        <v>410</v>
      </c>
      <c r="BD110" s="97" t="s">
        <v>410</v>
      </c>
      <c r="BE110" s="97" t="s">
        <v>62</v>
      </c>
      <c r="BF110" s="97" t="s">
        <v>410</v>
      </c>
      <c r="BG110" s="97" t="s">
        <v>410</v>
      </c>
      <c r="BH110" s="97" t="s">
        <v>410</v>
      </c>
    </row>
    <row r="111" spans="1:60" ht="90" customHeight="1">
      <c r="A111" s="190"/>
      <c r="B111" s="199"/>
      <c r="C111" s="201"/>
      <c r="D111" s="50">
        <v>100</v>
      </c>
      <c r="E111" s="255" t="s">
        <v>325</v>
      </c>
      <c r="F111" s="255"/>
      <c r="G111" s="96" t="s">
        <v>408</v>
      </c>
      <c r="H111" s="97" t="s">
        <v>408</v>
      </c>
      <c r="I111" s="97" t="s">
        <v>408</v>
      </c>
      <c r="J111" s="97" t="s">
        <v>408</v>
      </c>
      <c r="K111" s="97" t="s">
        <v>408</v>
      </c>
      <c r="L111" s="97" t="s">
        <v>408</v>
      </c>
      <c r="M111" s="97" t="s">
        <v>408</v>
      </c>
      <c r="N111" s="97" t="s">
        <v>408</v>
      </c>
      <c r="O111" s="97" t="s">
        <v>409</v>
      </c>
      <c r="P111" s="97" t="s">
        <v>409</v>
      </c>
      <c r="Q111" s="97" t="s">
        <v>409</v>
      </c>
      <c r="R111" s="97" t="s">
        <v>409</v>
      </c>
      <c r="S111" s="97" t="s">
        <v>409</v>
      </c>
      <c r="T111" s="97" t="s">
        <v>409</v>
      </c>
      <c r="U111" s="97" t="s">
        <v>408</v>
      </c>
      <c r="V111" s="97" t="s">
        <v>408</v>
      </c>
      <c r="W111" s="97" t="s">
        <v>408</v>
      </c>
      <c r="X111" s="97" t="s">
        <v>409</v>
      </c>
      <c r="Y111" s="97" t="s">
        <v>409</v>
      </c>
      <c r="Z111" s="97" t="s">
        <v>409</v>
      </c>
      <c r="AA111" s="97" t="s">
        <v>409</v>
      </c>
      <c r="AB111" s="97" t="s">
        <v>409</v>
      </c>
      <c r="AC111" s="97" t="s">
        <v>408</v>
      </c>
      <c r="AD111" s="97" t="s">
        <v>409</v>
      </c>
      <c r="AE111" s="97" t="s">
        <v>409</v>
      </c>
      <c r="AF111" s="97" t="s">
        <v>409</v>
      </c>
      <c r="AG111" s="97" t="s">
        <v>409</v>
      </c>
      <c r="AH111" s="97" t="s">
        <v>409</v>
      </c>
      <c r="AI111" s="97" t="s">
        <v>408</v>
      </c>
      <c r="AJ111" s="97" t="s">
        <v>408</v>
      </c>
      <c r="AK111" s="97" t="s">
        <v>408</v>
      </c>
      <c r="AL111" s="97" t="s">
        <v>409</v>
      </c>
      <c r="AM111" s="97" t="s">
        <v>409</v>
      </c>
      <c r="AN111" s="97" t="s">
        <v>409</v>
      </c>
      <c r="AO111" s="97" t="s">
        <v>408</v>
      </c>
      <c r="AP111" s="97" t="s">
        <v>409</v>
      </c>
      <c r="AQ111" s="97" t="s">
        <v>409</v>
      </c>
      <c r="AR111" s="97" t="s">
        <v>408</v>
      </c>
      <c r="AS111" s="97" t="s">
        <v>408</v>
      </c>
      <c r="AT111" s="97" t="s">
        <v>409</v>
      </c>
      <c r="AU111" s="97" t="s">
        <v>409</v>
      </c>
      <c r="AV111" s="97" t="s">
        <v>410</v>
      </c>
      <c r="AW111" s="97" t="s">
        <v>62</v>
      </c>
      <c r="AX111" s="97" t="s">
        <v>410</v>
      </c>
      <c r="AY111" s="97" t="s">
        <v>410</v>
      </c>
      <c r="AZ111" s="97" t="s">
        <v>410</v>
      </c>
      <c r="BA111" s="97" t="s">
        <v>410</v>
      </c>
      <c r="BB111" s="97" t="s">
        <v>410</v>
      </c>
      <c r="BC111" s="97" t="s">
        <v>410</v>
      </c>
      <c r="BD111" s="97" t="s">
        <v>410</v>
      </c>
      <c r="BE111" s="97" t="s">
        <v>62</v>
      </c>
      <c r="BF111" s="97" t="s">
        <v>410</v>
      </c>
      <c r="BG111" s="97" t="s">
        <v>410</v>
      </c>
      <c r="BH111" s="97" t="s">
        <v>410</v>
      </c>
    </row>
    <row r="112" spans="1:60" ht="90" customHeight="1">
      <c r="A112" s="190"/>
      <c r="B112" s="199"/>
      <c r="C112" s="201"/>
      <c r="D112" s="50">
        <v>101</v>
      </c>
      <c r="E112" s="255" t="s">
        <v>326</v>
      </c>
      <c r="F112" s="255"/>
      <c r="G112" s="96" t="s">
        <v>408</v>
      </c>
      <c r="H112" s="97" t="s">
        <v>408</v>
      </c>
      <c r="I112" s="97" t="s">
        <v>408</v>
      </c>
      <c r="J112" s="97" t="s">
        <v>408</v>
      </c>
      <c r="K112" s="97" t="s">
        <v>409</v>
      </c>
      <c r="L112" s="97" t="s">
        <v>408</v>
      </c>
      <c r="M112" s="97" t="s">
        <v>408</v>
      </c>
      <c r="N112" s="97" t="s">
        <v>408</v>
      </c>
      <c r="O112" s="97" t="s">
        <v>409</v>
      </c>
      <c r="P112" s="97" t="s">
        <v>409</v>
      </c>
      <c r="Q112" s="97" t="s">
        <v>409</v>
      </c>
      <c r="R112" s="97" t="s">
        <v>409</v>
      </c>
      <c r="S112" s="97" t="s">
        <v>409</v>
      </c>
      <c r="T112" s="97" t="s">
        <v>409</v>
      </c>
      <c r="U112" s="97" t="s">
        <v>408</v>
      </c>
      <c r="V112" s="97" t="s">
        <v>408</v>
      </c>
      <c r="W112" s="97" t="s">
        <v>409</v>
      </c>
      <c r="X112" s="97" t="s">
        <v>409</v>
      </c>
      <c r="Y112" s="97" t="s">
        <v>409</v>
      </c>
      <c r="Z112" s="97" t="s">
        <v>409</v>
      </c>
      <c r="AA112" s="97" t="s">
        <v>409</v>
      </c>
      <c r="AB112" s="97" t="s">
        <v>409</v>
      </c>
      <c r="AC112" s="97" t="s">
        <v>409</v>
      </c>
      <c r="AD112" s="97" t="s">
        <v>408</v>
      </c>
      <c r="AE112" s="97" t="s">
        <v>409</v>
      </c>
      <c r="AF112" s="97" t="s">
        <v>409</v>
      </c>
      <c r="AG112" s="97" t="s">
        <v>409</v>
      </c>
      <c r="AH112" s="97" t="s">
        <v>409</v>
      </c>
      <c r="AI112" s="97" t="s">
        <v>408</v>
      </c>
      <c r="AJ112" s="97" t="s">
        <v>408</v>
      </c>
      <c r="AK112" s="97" t="s">
        <v>408</v>
      </c>
      <c r="AL112" s="97" t="s">
        <v>409</v>
      </c>
      <c r="AM112" s="97" t="s">
        <v>409</v>
      </c>
      <c r="AN112" s="97" t="s">
        <v>409</v>
      </c>
      <c r="AO112" s="97" t="s">
        <v>408</v>
      </c>
      <c r="AP112" s="97" t="s">
        <v>409</v>
      </c>
      <c r="AQ112" s="97" t="s">
        <v>409</v>
      </c>
      <c r="AR112" s="97" t="s">
        <v>408</v>
      </c>
      <c r="AS112" s="97" t="s">
        <v>408</v>
      </c>
      <c r="AT112" s="97" t="s">
        <v>409</v>
      </c>
      <c r="AU112" s="97" t="s">
        <v>409</v>
      </c>
      <c r="AV112" s="97" t="s">
        <v>410</v>
      </c>
      <c r="AW112" s="97" t="s">
        <v>62</v>
      </c>
      <c r="AX112" s="97" t="s">
        <v>410</v>
      </c>
      <c r="AY112" s="97" t="s">
        <v>410</v>
      </c>
      <c r="AZ112" s="97" t="s">
        <v>410</v>
      </c>
      <c r="BA112" s="97" t="s">
        <v>410</v>
      </c>
      <c r="BB112" s="97" t="s">
        <v>410</v>
      </c>
      <c r="BC112" s="97" t="s">
        <v>410</v>
      </c>
      <c r="BD112" s="97" t="s">
        <v>410</v>
      </c>
      <c r="BE112" s="97" t="s">
        <v>62</v>
      </c>
      <c r="BF112" s="97" t="s">
        <v>410</v>
      </c>
      <c r="BG112" s="97" t="s">
        <v>410</v>
      </c>
      <c r="BH112" s="97" t="s">
        <v>410</v>
      </c>
    </row>
    <row r="113" spans="1:60" ht="90" customHeight="1">
      <c r="A113" s="190"/>
      <c r="B113" s="199"/>
      <c r="C113" s="201"/>
      <c r="D113" s="50">
        <v>102</v>
      </c>
      <c r="E113" s="255" t="s">
        <v>327</v>
      </c>
      <c r="F113" s="255"/>
      <c r="G113" s="96" t="s">
        <v>408</v>
      </c>
      <c r="H113" s="97" t="s">
        <v>408</v>
      </c>
      <c r="I113" s="97" t="s">
        <v>408</v>
      </c>
      <c r="J113" s="97" t="s">
        <v>408</v>
      </c>
      <c r="K113" s="97" t="s">
        <v>409</v>
      </c>
      <c r="L113" s="97" t="s">
        <v>409</v>
      </c>
      <c r="M113" s="97" t="s">
        <v>409</v>
      </c>
      <c r="N113" s="97" t="s">
        <v>409</v>
      </c>
      <c r="O113" s="97" t="s">
        <v>409</v>
      </c>
      <c r="P113" s="97" t="s">
        <v>409</v>
      </c>
      <c r="Q113" s="97" t="s">
        <v>409</v>
      </c>
      <c r="R113" s="97" t="s">
        <v>409</v>
      </c>
      <c r="S113" s="97" t="s">
        <v>409</v>
      </c>
      <c r="T113" s="97" t="s">
        <v>409</v>
      </c>
      <c r="U113" s="97" t="s">
        <v>408</v>
      </c>
      <c r="V113" s="97" t="s">
        <v>408</v>
      </c>
      <c r="W113" s="97" t="s">
        <v>409</v>
      </c>
      <c r="X113" s="97" t="s">
        <v>409</v>
      </c>
      <c r="Y113" s="97" t="s">
        <v>409</v>
      </c>
      <c r="Z113" s="97" t="s">
        <v>409</v>
      </c>
      <c r="AA113" s="97" t="s">
        <v>409</v>
      </c>
      <c r="AB113" s="97" t="s">
        <v>409</v>
      </c>
      <c r="AC113" s="97" t="s">
        <v>408</v>
      </c>
      <c r="AD113" s="97" t="s">
        <v>409</v>
      </c>
      <c r="AE113" s="97" t="s">
        <v>409</v>
      </c>
      <c r="AF113" s="97" t="s">
        <v>409</v>
      </c>
      <c r="AG113" s="97" t="s">
        <v>409</v>
      </c>
      <c r="AH113" s="97" t="s">
        <v>408</v>
      </c>
      <c r="AI113" s="97" t="s">
        <v>409</v>
      </c>
      <c r="AJ113" s="97" t="s">
        <v>408</v>
      </c>
      <c r="AK113" s="97" t="s">
        <v>408</v>
      </c>
      <c r="AL113" s="97" t="s">
        <v>409</v>
      </c>
      <c r="AM113" s="97" t="s">
        <v>409</v>
      </c>
      <c r="AN113" s="97" t="s">
        <v>409</v>
      </c>
      <c r="AO113" s="97" t="s">
        <v>408</v>
      </c>
      <c r="AP113" s="97" t="s">
        <v>409</v>
      </c>
      <c r="AQ113" s="97" t="s">
        <v>409</v>
      </c>
      <c r="AR113" s="97" t="s">
        <v>408</v>
      </c>
      <c r="AS113" s="97" t="s">
        <v>408</v>
      </c>
      <c r="AT113" s="97" t="s">
        <v>409</v>
      </c>
      <c r="AU113" s="97" t="s">
        <v>409</v>
      </c>
      <c r="AV113" s="97" t="s">
        <v>410</v>
      </c>
      <c r="AW113" s="97" t="s">
        <v>62</v>
      </c>
      <c r="AX113" s="97" t="s">
        <v>410</v>
      </c>
      <c r="AY113" s="97" t="s">
        <v>410</v>
      </c>
      <c r="AZ113" s="97" t="s">
        <v>410</v>
      </c>
      <c r="BA113" s="97" t="s">
        <v>410</v>
      </c>
      <c r="BB113" s="97" t="s">
        <v>410</v>
      </c>
      <c r="BC113" s="97" t="s">
        <v>410</v>
      </c>
      <c r="BD113" s="97" t="s">
        <v>410</v>
      </c>
      <c r="BE113" s="97" t="s">
        <v>62</v>
      </c>
      <c r="BF113" s="97" t="s">
        <v>410</v>
      </c>
      <c r="BG113" s="97" t="s">
        <v>410</v>
      </c>
      <c r="BH113" s="97" t="s">
        <v>410</v>
      </c>
    </row>
    <row r="114" spans="1:60" ht="90" customHeight="1">
      <c r="A114" s="190"/>
      <c r="B114" s="199"/>
      <c r="C114" s="201"/>
      <c r="D114" s="50">
        <v>103</v>
      </c>
      <c r="E114" s="255" t="s">
        <v>328</v>
      </c>
      <c r="F114" s="255"/>
      <c r="G114" s="96" t="s">
        <v>408</v>
      </c>
      <c r="H114" s="97" t="s">
        <v>408</v>
      </c>
      <c r="I114" s="97" t="s">
        <v>408</v>
      </c>
      <c r="J114" s="97" t="s">
        <v>408</v>
      </c>
      <c r="K114" s="97" t="s">
        <v>409</v>
      </c>
      <c r="L114" s="97" t="s">
        <v>409</v>
      </c>
      <c r="M114" s="97" t="s">
        <v>409</v>
      </c>
      <c r="N114" s="97" t="s">
        <v>409</v>
      </c>
      <c r="O114" s="97" t="s">
        <v>409</v>
      </c>
      <c r="P114" s="97" t="s">
        <v>409</v>
      </c>
      <c r="Q114" s="97" t="s">
        <v>409</v>
      </c>
      <c r="R114" s="97" t="s">
        <v>409</v>
      </c>
      <c r="S114" s="97" t="s">
        <v>409</v>
      </c>
      <c r="T114" s="97" t="s">
        <v>409</v>
      </c>
      <c r="U114" s="97" t="s">
        <v>409</v>
      </c>
      <c r="V114" s="97" t="s">
        <v>409</v>
      </c>
      <c r="W114" s="97" t="s">
        <v>409</v>
      </c>
      <c r="X114" s="97" t="s">
        <v>409</v>
      </c>
      <c r="Y114" s="97" t="s">
        <v>409</v>
      </c>
      <c r="Z114" s="97" t="s">
        <v>409</v>
      </c>
      <c r="AA114" s="97" t="s">
        <v>409</v>
      </c>
      <c r="AB114" s="97" t="s">
        <v>409</v>
      </c>
      <c r="AC114" s="97" t="s">
        <v>409</v>
      </c>
      <c r="AD114" s="97" t="s">
        <v>409</v>
      </c>
      <c r="AE114" s="97" t="s">
        <v>409</v>
      </c>
      <c r="AF114" s="97" t="s">
        <v>409</v>
      </c>
      <c r="AG114" s="97" t="s">
        <v>409</v>
      </c>
      <c r="AH114" s="97" t="s">
        <v>409</v>
      </c>
      <c r="AI114" s="97" t="s">
        <v>409</v>
      </c>
      <c r="AJ114" s="97" t="s">
        <v>408</v>
      </c>
      <c r="AK114" s="97" t="s">
        <v>408</v>
      </c>
      <c r="AL114" s="97" t="s">
        <v>409</v>
      </c>
      <c r="AM114" s="97" t="s">
        <v>409</v>
      </c>
      <c r="AN114" s="97" t="s">
        <v>409</v>
      </c>
      <c r="AO114" s="97" t="s">
        <v>408</v>
      </c>
      <c r="AP114" s="97" t="s">
        <v>409</v>
      </c>
      <c r="AQ114" s="97" t="s">
        <v>409</v>
      </c>
      <c r="AR114" s="97" t="s">
        <v>408</v>
      </c>
      <c r="AS114" s="97" t="s">
        <v>408</v>
      </c>
      <c r="AT114" s="97" t="s">
        <v>409</v>
      </c>
      <c r="AU114" s="97" t="s">
        <v>409</v>
      </c>
      <c r="AV114" s="97" t="s">
        <v>410</v>
      </c>
      <c r="AW114" s="97" t="s">
        <v>62</v>
      </c>
      <c r="AX114" s="97" t="s">
        <v>410</v>
      </c>
      <c r="AY114" s="97" t="s">
        <v>410</v>
      </c>
      <c r="AZ114" s="97" t="s">
        <v>410</v>
      </c>
      <c r="BA114" s="97" t="s">
        <v>410</v>
      </c>
      <c r="BB114" s="97" t="s">
        <v>410</v>
      </c>
      <c r="BC114" s="97" t="s">
        <v>410</v>
      </c>
      <c r="BD114" s="97" t="s">
        <v>410</v>
      </c>
      <c r="BE114" s="97" t="s">
        <v>62</v>
      </c>
      <c r="BF114" s="97" t="s">
        <v>410</v>
      </c>
      <c r="BG114" s="97" t="s">
        <v>410</v>
      </c>
      <c r="BH114" s="97" t="s">
        <v>410</v>
      </c>
    </row>
    <row r="115" spans="1:60" ht="90" customHeight="1">
      <c r="A115" s="190"/>
      <c r="B115" s="199"/>
      <c r="C115" s="201"/>
      <c r="D115" s="50">
        <v>104</v>
      </c>
      <c r="E115" s="255" t="s">
        <v>329</v>
      </c>
      <c r="F115" s="255"/>
      <c r="G115" s="97" t="s">
        <v>409</v>
      </c>
      <c r="H115" s="97" t="s">
        <v>409</v>
      </c>
      <c r="I115" s="97" t="s">
        <v>409</v>
      </c>
      <c r="J115" s="97" t="s">
        <v>409</v>
      </c>
      <c r="K115" s="97" t="s">
        <v>409</v>
      </c>
      <c r="L115" s="97" t="s">
        <v>409</v>
      </c>
      <c r="M115" s="97" t="s">
        <v>409</v>
      </c>
      <c r="N115" s="97" t="s">
        <v>409</v>
      </c>
      <c r="O115" s="97" t="s">
        <v>409</v>
      </c>
      <c r="P115" s="97" t="s">
        <v>409</v>
      </c>
      <c r="Q115" s="97" t="s">
        <v>409</v>
      </c>
      <c r="R115" s="97" t="s">
        <v>409</v>
      </c>
      <c r="S115" s="97" t="s">
        <v>409</v>
      </c>
      <c r="T115" s="97" t="s">
        <v>409</v>
      </c>
      <c r="U115" s="97" t="s">
        <v>409</v>
      </c>
      <c r="V115" s="97" t="s">
        <v>408</v>
      </c>
      <c r="W115" s="97" t="s">
        <v>409</v>
      </c>
      <c r="X115" s="97" t="s">
        <v>409</v>
      </c>
      <c r="Y115" s="97" t="s">
        <v>409</v>
      </c>
      <c r="Z115" s="97" t="s">
        <v>409</v>
      </c>
      <c r="AA115" s="97" t="s">
        <v>409</v>
      </c>
      <c r="AB115" s="97" t="s">
        <v>409</v>
      </c>
      <c r="AC115" s="97" t="s">
        <v>409</v>
      </c>
      <c r="AD115" s="97" t="s">
        <v>409</v>
      </c>
      <c r="AE115" s="97" t="s">
        <v>408</v>
      </c>
      <c r="AF115" s="97" t="s">
        <v>409</v>
      </c>
      <c r="AG115" s="97" t="s">
        <v>409</v>
      </c>
      <c r="AH115" s="97" t="s">
        <v>409</v>
      </c>
      <c r="AI115" s="97" t="s">
        <v>409</v>
      </c>
      <c r="AJ115" s="97" t="s">
        <v>408</v>
      </c>
      <c r="AK115" s="97" t="s">
        <v>408</v>
      </c>
      <c r="AL115" s="97" t="s">
        <v>409</v>
      </c>
      <c r="AM115" s="97" t="s">
        <v>408</v>
      </c>
      <c r="AN115" s="97" t="s">
        <v>409</v>
      </c>
      <c r="AO115" s="97" t="s">
        <v>408</v>
      </c>
      <c r="AP115" s="97" t="s">
        <v>409</v>
      </c>
      <c r="AQ115" s="97" t="s">
        <v>409</v>
      </c>
      <c r="AR115" s="97" t="s">
        <v>409</v>
      </c>
      <c r="AS115" s="97" t="s">
        <v>409</v>
      </c>
      <c r="AT115" s="97" t="s">
        <v>409</v>
      </c>
      <c r="AU115" s="97" t="s">
        <v>409</v>
      </c>
      <c r="AV115" s="97" t="s">
        <v>410</v>
      </c>
      <c r="AW115" s="97" t="s">
        <v>62</v>
      </c>
      <c r="AX115" s="97" t="s">
        <v>410</v>
      </c>
      <c r="AY115" s="97" t="s">
        <v>410</v>
      </c>
      <c r="AZ115" s="97" t="s">
        <v>410</v>
      </c>
      <c r="BA115" s="97" t="s">
        <v>410</v>
      </c>
      <c r="BB115" s="97" t="s">
        <v>410</v>
      </c>
      <c r="BC115" s="97" t="s">
        <v>410</v>
      </c>
      <c r="BD115" s="97" t="s">
        <v>410</v>
      </c>
      <c r="BE115" s="97" t="s">
        <v>62</v>
      </c>
      <c r="BF115" s="97" t="s">
        <v>410</v>
      </c>
      <c r="BG115" s="97" t="s">
        <v>410</v>
      </c>
      <c r="BH115" s="97" t="s">
        <v>410</v>
      </c>
    </row>
    <row r="116" spans="1:60" ht="23.25">
      <c r="E116" s="90"/>
      <c r="F116" s="91"/>
    </row>
    <row r="117" spans="1:60" ht="23.25">
      <c r="E117" s="90"/>
      <c r="F117" s="91"/>
    </row>
    <row r="118" spans="1:60" ht="23.25">
      <c r="E118" s="90"/>
      <c r="F118" s="91"/>
    </row>
    <row r="119" spans="1:60" ht="23.25">
      <c r="E119" s="90"/>
      <c r="F119" s="91"/>
    </row>
    <row r="120" spans="1:60" ht="23.25">
      <c r="E120" s="90"/>
      <c r="F120" s="91"/>
    </row>
    <row r="121" spans="1:60" ht="23.25">
      <c r="E121" s="90"/>
      <c r="F121" s="91"/>
    </row>
    <row r="122" spans="1:60" ht="23.25">
      <c r="E122" s="90"/>
      <c r="F122" s="91"/>
    </row>
    <row r="123" spans="1:60" ht="23.25">
      <c r="E123" s="90"/>
      <c r="F123" s="91"/>
    </row>
    <row r="124" spans="1:60" ht="23.25">
      <c r="E124" s="90"/>
      <c r="F124" s="91"/>
    </row>
    <row r="125" spans="1:60" ht="23.25">
      <c r="E125" s="90"/>
      <c r="F125" s="91"/>
    </row>
    <row r="126" spans="1:60" ht="23.25">
      <c r="E126" s="90"/>
      <c r="F126" s="91"/>
    </row>
    <row r="127" spans="1:60" ht="23.25">
      <c r="E127" s="90"/>
      <c r="F127" s="91"/>
    </row>
    <row r="128" spans="1:60" ht="23.25">
      <c r="E128" s="90"/>
      <c r="F128" s="91"/>
    </row>
    <row r="129" spans="5:6" ht="23.25">
      <c r="E129" s="90"/>
      <c r="F129" s="91"/>
    </row>
    <row r="130" spans="5:6" ht="23.25">
      <c r="E130" s="90"/>
      <c r="F130" s="91"/>
    </row>
  </sheetData>
  <dataConsolidate/>
  <mergeCells count="159">
    <mergeCell ref="E115:F115"/>
    <mergeCell ref="E109:F109"/>
    <mergeCell ref="E110:F110"/>
    <mergeCell ref="E111:F111"/>
    <mergeCell ref="E112:F112"/>
    <mergeCell ref="E113:F113"/>
    <mergeCell ref="E104:F104"/>
    <mergeCell ref="E105:F105"/>
    <mergeCell ref="E106:F106"/>
    <mergeCell ref="E107:F107"/>
    <mergeCell ref="E108:F108"/>
    <mergeCell ref="E4:F10"/>
    <mergeCell ref="D4:D10"/>
    <mergeCell ref="C4:C10"/>
    <mergeCell ref="B4:B10"/>
    <mergeCell ref="C12:C21"/>
    <mergeCell ref="C22:C23"/>
    <mergeCell ref="C24:C28"/>
    <mergeCell ref="C29:C32"/>
    <mergeCell ref="E114:F114"/>
    <mergeCell ref="E99:F99"/>
    <mergeCell ref="E100:F100"/>
    <mergeCell ref="E101:F101"/>
    <mergeCell ref="E102:F102"/>
    <mergeCell ref="E103:F103"/>
    <mergeCell ref="E94:F94"/>
    <mergeCell ref="E95:F95"/>
    <mergeCell ref="E96:F96"/>
    <mergeCell ref="E97:F97"/>
    <mergeCell ref="E98:F98"/>
    <mergeCell ref="E89:F89"/>
    <mergeCell ref="E90:F90"/>
    <mergeCell ref="E91:F91"/>
    <mergeCell ref="E92:F92"/>
    <mergeCell ref="E93:F93"/>
    <mergeCell ref="G5:P9"/>
    <mergeCell ref="G4:AA4"/>
    <mergeCell ref="G2:BH2"/>
    <mergeCell ref="AK5:AK9"/>
    <mergeCell ref="AL5:AM9"/>
    <mergeCell ref="AN5:AN9"/>
    <mergeCell ref="AO5:AO9"/>
    <mergeCell ref="AP5:AR9"/>
    <mergeCell ref="AB4:AM4"/>
    <mergeCell ref="AN4:AO4"/>
    <mergeCell ref="AP4:AT4"/>
    <mergeCell ref="AY4:AZ4"/>
    <mergeCell ref="BA4:BC4"/>
    <mergeCell ref="BD4:BE4"/>
    <mergeCell ref="Q5:S9"/>
    <mergeCell ref="T5:W9"/>
    <mergeCell ref="X5:AA9"/>
    <mergeCell ref="AB5:AC9"/>
    <mergeCell ref="AD5:AF9"/>
    <mergeCell ref="AG5:AH9"/>
    <mergeCell ref="AI5:AJ9"/>
    <mergeCell ref="BE5:BE9"/>
    <mergeCell ref="BF5:BF9"/>
    <mergeCell ref="BG5:BG9"/>
    <mergeCell ref="BH5:BH9"/>
    <mergeCell ref="AX5:AX9"/>
    <mergeCell ref="AY5:AZ9"/>
    <mergeCell ref="BA5:BC9"/>
    <mergeCell ref="BD5:BD9"/>
    <mergeCell ref="AS5:AS9"/>
    <mergeCell ref="AT5:AT9"/>
    <mergeCell ref="AU5:AU9"/>
    <mergeCell ref="AV5:AV9"/>
    <mergeCell ref="AW5:AW9"/>
    <mergeCell ref="E84:F84"/>
    <mergeCell ref="E85:F85"/>
    <mergeCell ref="E86:F86"/>
    <mergeCell ref="E87:F87"/>
    <mergeCell ref="E88:F88"/>
    <mergeCell ref="E79:F79"/>
    <mergeCell ref="E80:F80"/>
    <mergeCell ref="E81:F81"/>
    <mergeCell ref="E82:F82"/>
    <mergeCell ref="E83:F83"/>
    <mergeCell ref="E74:F74"/>
    <mergeCell ref="E75:F75"/>
    <mergeCell ref="E76:F76"/>
    <mergeCell ref="E77:F77"/>
    <mergeCell ref="E78:F78"/>
    <mergeCell ref="E69:F69"/>
    <mergeCell ref="E70:F70"/>
    <mergeCell ref="E71:F71"/>
    <mergeCell ref="E72:F72"/>
    <mergeCell ref="E73:F73"/>
    <mergeCell ref="E64:F64"/>
    <mergeCell ref="E65:F65"/>
    <mergeCell ref="E66:F66"/>
    <mergeCell ref="E67:F67"/>
    <mergeCell ref="E68:F68"/>
    <mergeCell ref="E59:F59"/>
    <mergeCell ref="E60:F60"/>
    <mergeCell ref="E61:F61"/>
    <mergeCell ref="E62:F62"/>
    <mergeCell ref="E63:F63"/>
    <mergeCell ref="E54:F54"/>
    <mergeCell ref="E55:F55"/>
    <mergeCell ref="E56:F56"/>
    <mergeCell ref="E57:F57"/>
    <mergeCell ref="E58:F58"/>
    <mergeCell ref="E48:F48"/>
    <mergeCell ref="E49:F49"/>
    <mergeCell ref="E51:F51"/>
    <mergeCell ref="E52:F52"/>
    <mergeCell ref="E53:F53"/>
    <mergeCell ref="E43:F43"/>
    <mergeCell ref="E44:F44"/>
    <mergeCell ref="E45:F45"/>
    <mergeCell ref="E46:F46"/>
    <mergeCell ref="E47:F47"/>
    <mergeCell ref="E38:F38"/>
    <mergeCell ref="E39:F39"/>
    <mergeCell ref="E40:F40"/>
    <mergeCell ref="E41:F41"/>
    <mergeCell ref="E42:F42"/>
    <mergeCell ref="E33:F33"/>
    <mergeCell ref="E34:F34"/>
    <mergeCell ref="E35:F35"/>
    <mergeCell ref="E36:F36"/>
    <mergeCell ref="E37:F37"/>
    <mergeCell ref="E28:F28"/>
    <mergeCell ref="E29:F29"/>
    <mergeCell ref="E30:F30"/>
    <mergeCell ref="E31:F31"/>
    <mergeCell ref="E32:F32"/>
    <mergeCell ref="E23:F23"/>
    <mergeCell ref="E24:F24"/>
    <mergeCell ref="E25:F25"/>
    <mergeCell ref="E26:F26"/>
    <mergeCell ref="E27:F27"/>
    <mergeCell ref="E12:F12"/>
    <mergeCell ref="E13:F13"/>
    <mergeCell ref="E14:F14"/>
    <mergeCell ref="E15:F15"/>
    <mergeCell ref="E16:F16"/>
    <mergeCell ref="E17:F17"/>
    <mergeCell ref="E19:F19"/>
    <mergeCell ref="E20:F20"/>
    <mergeCell ref="E21:F21"/>
    <mergeCell ref="E22:F22"/>
    <mergeCell ref="A12:A115"/>
    <mergeCell ref="B52:B60"/>
    <mergeCell ref="C52:C60"/>
    <mergeCell ref="B61:B78"/>
    <mergeCell ref="C61:C64"/>
    <mergeCell ref="C65:C78"/>
    <mergeCell ref="C79:C93"/>
    <mergeCell ref="B94:B115"/>
    <mergeCell ref="C94:C99"/>
    <mergeCell ref="C100:C115"/>
    <mergeCell ref="C34:C40"/>
    <mergeCell ref="C41:C42"/>
    <mergeCell ref="C44:C51"/>
    <mergeCell ref="B34:B51"/>
    <mergeCell ref="B12:B21"/>
  </mergeCells>
  <conditionalFormatting sqref="F11:AS11">
    <cfRule type="cellIs" dxfId="139" priority="677" operator="equal">
      <formula>"NA"</formula>
    </cfRule>
    <cfRule type="cellIs" dxfId="138" priority="678" operator="equal">
      <formula>"Y"</formula>
    </cfRule>
  </conditionalFormatting>
  <conditionalFormatting sqref="F3:AS3">
    <cfRule type="cellIs" dxfId="137" priority="679" operator="equal">
      <formula>"NA"</formula>
    </cfRule>
    <cfRule type="cellIs" dxfId="136" priority="680" operator="equal">
      <formula>"Y"</formula>
    </cfRule>
  </conditionalFormatting>
  <conditionalFormatting sqref="F1:AS1 F11:AS11 F3:AS3 G2 F116:AS1048576">
    <cfRule type="cellIs" dxfId="135" priority="675" operator="equal">
      <formula>"NA"</formula>
    </cfRule>
    <cfRule type="cellIs" dxfId="134" priority="676" operator="equal">
      <formula>"Y"</formula>
    </cfRule>
  </conditionalFormatting>
  <conditionalFormatting sqref="G12:BH100 G102:BH104 G101:AZ101 BC101:BH101 G105:AZ105 BC105:BH105 G106:BH115">
    <cfRule type="cellIs" dxfId="133" priority="9" stopIfTrue="1" operator="equal">
      <formula>"Y"</formula>
    </cfRule>
    <cfRule type="cellIs" dxfId="132" priority="10" stopIfTrue="1" operator="equal">
      <formula>"N"</formula>
    </cfRule>
  </conditionalFormatting>
  <conditionalFormatting sqref="BB101">
    <cfRule type="cellIs" dxfId="131" priority="7" stopIfTrue="1" operator="equal">
      <formula>"Y"</formula>
    </cfRule>
    <cfRule type="cellIs" dxfId="130" priority="8" stopIfTrue="1" operator="equal">
      <formula>"N"</formula>
    </cfRule>
  </conditionalFormatting>
  <conditionalFormatting sqref="BA101">
    <cfRule type="cellIs" dxfId="129" priority="5" stopIfTrue="1" operator="equal">
      <formula>"Y"</formula>
    </cfRule>
    <cfRule type="cellIs" dxfId="128" priority="6" stopIfTrue="1" operator="equal">
      <formula>"N"</formula>
    </cfRule>
  </conditionalFormatting>
  <conditionalFormatting sqref="BA105">
    <cfRule type="cellIs" dxfId="127" priority="3" stopIfTrue="1" operator="equal">
      <formula>"Y"</formula>
    </cfRule>
    <cfRule type="cellIs" dxfId="126" priority="4" stopIfTrue="1" operator="equal">
      <formula>"N"</formula>
    </cfRule>
  </conditionalFormatting>
  <conditionalFormatting sqref="BB105">
    <cfRule type="cellIs" dxfId="125" priority="1" stopIfTrue="1" operator="equal">
      <formula>"Y"</formula>
    </cfRule>
    <cfRule type="cellIs" dxfId="124" priority="2" stopIfTrue="1" operator="equal">
      <formula>"N"</formula>
    </cfRule>
  </conditionalFormatting>
  <printOptions horizontalCentered="1" verticalCentered="1"/>
  <pageMargins left="0.7" right="0.7" top="0.75" bottom="0.75" header="0.3" footer="0.3"/>
  <pageSetup paperSize="121" scale="10" pageOrder="overThenDown" orientation="portrait" r:id="rId1"/>
  <headerFooter alignWithMargins="0">
    <oddFooter xml:space="preserve">&amp;C&amp;A&amp;R&amp;F </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JF118"/>
  <sheetViews>
    <sheetView showGridLines="0" tabSelected="1" zoomScale="33" zoomScaleNormal="33" zoomScaleSheetLayoutView="20" workbookViewId="0">
      <pane xSplit="7" ySplit="6" topLeftCell="H7" activePane="bottomRight" state="frozen"/>
      <selection pane="topRight" activeCell="H1" sqref="H1"/>
      <selection pane="bottomLeft" activeCell="A7" sqref="A7"/>
      <selection pane="bottomRight" activeCell="HU9" sqref="HU9"/>
    </sheetView>
  </sheetViews>
  <sheetFormatPr defaultRowHeight="12.75"/>
  <cols>
    <col min="1" max="1" width="9.140625" style="3"/>
    <col min="2" max="3" width="58.5703125" style="1" customWidth="1"/>
    <col min="4" max="4" width="43.42578125" style="1" customWidth="1"/>
    <col min="5" max="5" width="38" style="1" customWidth="1"/>
    <col min="6" max="6" width="149.7109375" style="1" customWidth="1"/>
    <col min="7" max="23" width="14.28515625" customWidth="1"/>
    <col min="24" max="24" width="18.42578125" customWidth="1"/>
    <col min="25" max="54" width="14.28515625" customWidth="1"/>
    <col min="55" max="57" width="17.140625" customWidth="1"/>
    <col min="58" max="61" width="14.28515625" customWidth="1"/>
    <col min="62" max="62" width="15.28515625" customWidth="1"/>
    <col min="63" max="63" width="20.85546875" customWidth="1"/>
    <col min="64" max="64" width="21.85546875" customWidth="1"/>
    <col min="65" max="65" width="14.28515625" customWidth="1"/>
    <col min="66" max="66" width="19.28515625" customWidth="1"/>
    <col min="67" max="72" width="14.28515625" customWidth="1"/>
    <col min="73" max="75" width="17.5703125" customWidth="1"/>
    <col min="76" max="231" width="14.28515625" customWidth="1"/>
    <col min="232" max="232" width="25.42578125" bestFit="1" customWidth="1"/>
    <col min="233" max="233" width="25.42578125" customWidth="1"/>
    <col min="234" max="234" width="11.5703125" style="3" customWidth="1"/>
    <col min="235" max="235" width="11.5703125" style="1" customWidth="1"/>
    <col min="236" max="236" width="11.5703125" style="3" customWidth="1"/>
    <col min="237" max="237" width="32" style="3" customWidth="1"/>
    <col min="238" max="241" width="11.5703125" style="1" customWidth="1"/>
    <col min="242" max="242" width="12" style="1" customWidth="1"/>
    <col min="243" max="243" width="11.5703125" style="1" customWidth="1"/>
    <col min="244" max="244" width="33" style="1" customWidth="1"/>
    <col min="245" max="245" width="31.140625" style="1" customWidth="1"/>
    <col min="246" max="246" width="155.140625" style="3" customWidth="1"/>
    <col min="247" max="16384" width="9.140625" style="1"/>
  </cols>
  <sheetData>
    <row r="1" spans="1:266" ht="52.5" customHeight="1" thickBot="1"/>
    <row r="2" spans="1:266" ht="176.25" customHeight="1" thickBot="1">
      <c r="B2" s="266" t="s">
        <v>145</v>
      </c>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c r="FL2" s="267"/>
      <c r="FM2" s="267"/>
      <c r="FN2" s="267"/>
      <c r="FO2" s="267"/>
      <c r="FP2" s="267"/>
      <c r="FQ2" s="267"/>
      <c r="FR2" s="267"/>
      <c r="FS2" s="267"/>
      <c r="FT2" s="267"/>
      <c r="FU2" s="267"/>
      <c r="FV2" s="267"/>
      <c r="FW2" s="267"/>
      <c r="FX2" s="267"/>
      <c r="FY2" s="267"/>
      <c r="FZ2" s="267"/>
      <c r="GA2" s="267"/>
      <c r="GB2" s="267"/>
      <c r="GC2" s="267"/>
      <c r="GD2" s="267"/>
      <c r="GE2" s="267"/>
      <c r="GF2" s="267"/>
      <c r="GG2" s="267"/>
      <c r="GH2" s="267"/>
      <c r="GI2" s="267"/>
      <c r="GJ2" s="267"/>
      <c r="GK2" s="267"/>
      <c r="GL2" s="267"/>
      <c r="GM2" s="267"/>
      <c r="GN2" s="267"/>
      <c r="GO2" s="267"/>
      <c r="GP2" s="267"/>
      <c r="GQ2" s="267"/>
      <c r="GR2" s="267"/>
      <c r="GS2" s="267"/>
      <c r="GT2" s="267"/>
      <c r="GU2" s="267"/>
      <c r="GV2" s="267"/>
      <c r="GW2" s="267"/>
      <c r="GX2" s="267"/>
      <c r="GY2" s="267"/>
      <c r="GZ2" s="267"/>
      <c r="HA2" s="267"/>
      <c r="HB2" s="267"/>
      <c r="HC2" s="267"/>
      <c r="HD2" s="267"/>
      <c r="HE2" s="267"/>
      <c r="HF2" s="267"/>
      <c r="HG2" s="267"/>
      <c r="HH2" s="267"/>
      <c r="HI2" s="267"/>
      <c r="HJ2" s="267"/>
      <c r="HK2" s="267"/>
      <c r="HL2" s="267"/>
      <c r="HM2" s="267"/>
      <c r="HN2" s="267"/>
      <c r="HO2" s="267"/>
      <c r="HP2" s="267"/>
      <c r="HQ2" s="267"/>
      <c r="HR2" s="267"/>
      <c r="HS2" s="267"/>
      <c r="HT2" s="267"/>
      <c r="HU2" s="267"/>
      <c r="HV2" s="267"/>
      <c r="HW2" s="267"/>
      <c r="HX2" s="267"/>
      <c r="HY2" s="268"/>
      <c r="HZ2" s="35"/>
      <c r="IB2" s="35"/>
      <c r="IC2" s="35"/>
    </row>
    <row r="3" spans="1:266" s="5" customFormat="1" ht="208.5" customHeight="1" thickBot="1">
      <c r="A3" s="3" t="s">
        <v>48</v>
      </c>
      <c r="B3" s="47" t="s">
        <v>212</v>
      </c>
      <c r="C3" s="46" t="s">
        <v>150</v>
      </c>
      <c r="D3" s="27"/>
      <c r="E3" s="27"/>
      <c r="F3" s="27"/>
      <c r="G3" s="269" t="s">
        <v>446</v>
      </c>
      <c r="H3" s="270"/>
      <c r="I3" s="270"/>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0"/>
      <c r="AO3" s="270"/>
      <c r="AP3" s="270"/>
      <c r="AQ3" s="270"/>
      <c r="AR3" s="270"/>
      <c r="AS3" s="270"/>
      <c r="AT3" s="270"/>
      <c r="AU3" s="270"/>
      <c r="AV3" s="270"/>
      <c r="AW3" s="270"/>
      <c r="AX3" s="270"/>
      <c r="AY3" s="270"/>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0"/>
      <c r="CW3" s="270"/>
      <c r="CX3" s="270"/>
      <c r="CY3" s="270"/>
      <c r="CZ3" s="270"/>
      <c r="DA3" s="270"/>
      <c r="DB3" s="271"/>
      <c r="DC3" s="271"/>
      <c r="DD3" s="271"/>
      <c r="DE3" s="271"/>
      <c r="DF3" s="271"/>
      <c r="DG3" s="271"/>
      <c r="DH3" s="271"/>
      <c r="DI3" s="271"/>
      <c r="DJ3" s="271"/>
      <c r="DK3" s="271"/>
      <c r="DL3" s="271"/>
      <c r="DM3" s="271"/>
      <c r="DN3" s="271"/>
      <c r="DO3" s="271"/>
      <c r="DP3" s="271"/>
      <c r="DQ3" s="270"/>
      <c r="DR3" s="270"/>
      <c r="DS3" s="270"/>
      <c r="DT3" s="270"/>
      <c r="DU3" s="270"/>
      <c r="DV3" s="270"/>
      <c r="DW3" s="270"/>
      <c r="DX3" s="270"/>
      <c r="DY3" s="270"/>
      <c r="DZ3" s="270"/>
      <c r="EA3" s="270"/>
      <c r="EB3" s="270"/>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0"/>
      <c r="FE3" s="270"/>
      <c r="FF3" s="270"/>
      <c r="FG3" s="270"/>
      <c r="FH3" s="270"/>
      <c r="FI3" s="270"/>
      <c r="FJ3" s="270"/>
      <c r="FK3" s="270"/>
      <c r="FL3" s="270"/>
      <c r="FM3" s="270"/>
      <c r="FN3" s="270"/>
      <c r="FO3" s="270"/>
      <c r="FP3" s="270"/>
      <c r="FQ3" s="270"/>
      <c r="FR3" s="270"/>
      <c r="FS3" s="270"/>
      <c r="FT3" s="270"/>
      <c r="FU3" s="270"/>
      <c r="FV3" s="270"/>
      <c r="FW3" s="270"/>
      <c r="FX3" s="270"/>
      <c r="FY3" s="270"/>
      <c r="FZ3" s="270"/>
      <c r="GA3" s="270"/>
      <c r="GB3" s="270"/>
      <c r="GC3" s="270"/>
      <c r="GD3" s="270"/>
      <c r="GE3" s="270"/>
      <c r="GF3" s="270"/>
      <c r="GG3" s="270"/>
      <c r="GH3" s="270"/>
      <c r="GI3" s="270"/>
      <c r="GJ3" s="270"/>
      <c r="GK3" s="270"/>
      <c r="GL3" s="270"/>
      <c r="GM3" s="270"/>
      <c r="GN3" s="270"/>
      <c r="GO3" s="270"/>
      <c r="GP3" s="270"/>
      <c r="GQ3" s="270"/>
      <c r="GR3" s="270"/>
      <c r="GS3" s="270"/>
      <c r="GT3" s="270"/>
      <c r="GU3" s="270"/>
      <c r="GV3" s="270"/>
      <c r="GW3" s="270"/>
      <c r="GX3" s="270"/>
      <c r="GY3" s="270"/>
      <c r="GZ3" s="270"/>
      <c r="HA3" s="270"/>
      <c r="HB3" s="270"/>
      <c r="HC3" s="270"/>
      <c r="HD3" s="270"/>
      <c r="HE3" s="270"/>
      <c r="HF3" s="270"/>
      <c r="HG3" s="270"/>
      <c r="HH3" s="270"/>
      <c r="HI3" s="270"/>
      <c r="HJ3" s="270"/>
      <c r="HK3" s="270"/>
      <c r="HL3" s="270"/>
      <c r="HM3" s="270"/>
      <c r="HN3" s="270"/>
      <c r="HO3" s="270"/>
      <c r="HP3" s="270"/>
      <c r="HQ3" s="270"/>
      <c r="HR3" s="270"/>
      <c r="HS3" s="270"/>
      <c r="HT3" s="270"/>
      <c r="HU3" s="270"/>
      <c r="HV3" s="270"/>
      <c r="HW3" s="270"/>
      <c r="HX3" s="270"/>
      <c r="HY3" s="272"/>
      <c r="HZ3" s="36"/>
      <c r="IB3" s="36"/>
      <c r="IC3" s="36"/>
      <c r="IL3" s="3"/>
    </row>
    <row r="4" spans="1:266" s="31" customFormat="1" ht="104.25" customHeight="1" thickBot="1">
      <c r="A4" s="42"/>
      <c r="B4" s="6"/>
      <c r="C4" s="6"/>
      <c r="D4" s="6"/>
      <c r="E4" s="6"/>
      <c r="F4" s="7"/>
      <c r="G4" s="32"/>
      <c r="H4" s="33"/>
      <c r="I4" s="33"/>
      <c r="J4" s="68"/>
      <c r="K4" s="69"/>
      <c r="L4" s="69"/>
      <c r="M4" s="69"/>
      <c r="N4" s="69"/>
      <c r="O4" s="69"/>
      <c r="P4" s="69"/>
      <c r="Q4" s="69"/>
      <c r="R4" s="69"/>
      <c r="S4" s="69"/>
      <c r="T4" s="70"/>
      <c r="U4" s="69"/>
      <c r="V4" s="69"/>
      <c r="W4" s="70" t="s">
        <v>132</v>
      </c>
      <c r="X4" s="69"/>
      <c r="Y4" s="69"/>
      <c r="Z4" s="69"/>
      <c r="AA4" s="69"/>
      <c r="AB4" s="69"/>
      <c r="AC4" s="69"/>
      <c r="AD4" s="69"/>
      <c r="AE4" s="69"/>
      <c r="AF4" s="69"/>
      <c r="AG4" s="69"/>
      <c r="AH4" s="69"/>
      <c r="AI4" s="69"/>
      <c r="AJ4" s="69"/>
      <c r="AK4" s="69"/>
      <c r="AL4" s="69"/>
      <c r="AM4" s="71"/>
      <c r="AN4" s="33">
        <v>2</v>
      </c>
      <c r="AO4" s="33"/>
      <c r="AP4" s="34"/>
      <c r="AQ4" s="32">
        <v>3</v>
      </c>
      <c r="AR4" s="33"/>
      <c r="AS4" s="34"/>
      <c r="AT4" s="32">
        <v>4</v>
      </c>
      <c r="AU4" s="33"/>
      <c r="AV4" s="34"/>
      <c r="AW4" s="32">
        <v>5</v>
      </c>
      <c r="AX4" s="33"/>
      <c r="AY4" s="33"/>
      <c r="AZ4" s="72"/>
      <c r="BA4" s="73"/>
      <c r="BB4" s="73"/>
      <c r="BC4" s="73"/>
      <c r="BD4" s="73"/>
      <c r="BE4" s="73"/>
      <c r="BF4" s="73"/>
      <c r="BG4" s="73"/>
      <c r="BH4" s="73"/>
      <c r="BI4" s="73"/>
      <c r="BJ4" s="73"/>
      <c r="BK4" s="73"/>
      <c r="BL4" s="73"/>
      <c r="BM4" s="73"/>
      <c r="BN4" s="73"/>
      <c r="BO4" s="73"/>
      <c r="BP4" s="73"/>
      <c r="BQ4" s="73"/>
      <c r="BR4" s="73"/>
      <c r="BS4" s="73"/>
      <c r="BT4" s="73"/>
      <c r="BU4" s="74" t="s">
        <v>133</v>
      </c>
      <c r="BV4" s="73"/>
      <c r="BW4" s="73"/>
      <c r="BX4" s="73"/>
      <c r="BY4" s="73"/>
      <c r="BZ4" s="73"/>
      <c r="CA4" s="73"/>
      <c r="CB4" s="73"/>
      <c r="CC4" s="73"/>
      <c r="CD4" s="73"/>
      <c r="CE4" s="73"/>
      <c r="CF4" s="73"/>
      <c r="CG4" s="73"/>
      <c r="CH4" s="73"/>
      <c r="CI4" s="73"/>
      <c r="CJ4" s="73"/>
      <c r="CK4" s="73"/>
      <c r="CL4" s="73"/>
      <c r="CM4" s="73"/>
      <c r="CN4" s="73"/>
      <c r="CO4" s="73"/>
      <c r="CP4" s="73"/>
      <c r="CQ4" s="73"/>
      <c r="CR4" s="73"/>
      <c r="CS4" s="69"/>
      <c r="CT4" s="69"/>
      <c r="CU4" s="69"/>
      <c r="CV4" s="33">
        <v>7</v>
      </c>
      <c r="CW4" s="33"/>
      <c r="CX4" s="34"/>
      <c r="CY4" s="32">
        <v>8</v>
      </c>
      <c r="CZ4" s="33"/>
      <c r="DA4" s="33"/>
      <c r="DB4" s="75"/>
      <c r="DC4" s="76"/>
      <c r="DD4" s="76"/>
      <c r="DE4" s="76"/>
      <c r="DF4" s="76"/>
      <c r="DG4" s="76"/>
      <c r="DH4" s="76"/>
      <c r="DI4" s="77" t="s">
        <v>134</v>
      </c>
      <c r="DJ4" s="76"/>
      <c r="DK4" s="76"/>
      <c r="DL4" s="76"/>
      <c r="DM4" s="76"/>
      <c r="DN4" s="76"/>
      <c r="DO4" s="76"/>
      <c r="DP4" s="78"/>
      <c r="DQ4" s="33">
        <v>10</v>
      </c>
      <c r="DR4" s="33"/>
      <c r="DS4" s="34"/>
      <c r="DT4" s="32">
        <v>11</v>
      </c>
      <c r="DU4" s="33"/>
      <c r="DV4" s="34"/>
      <c r="DW4" s="32">
        <v>12</v>
      </c>
      <c r="DX4" s="33"/>
      <c r="DY4" s="34"/>
      <c r="DZ4" s="32">
        <v>13</v>
      </c>
      <c r="EA4" s="33"/>
      <c r="EB4" s="33"/>
      <c r="EC4" s="79"/>
      <c r="ED4" s="80"/>
      <c r="EE4" s="80"/>
      <c r="EF4" s="80"/>
      <c r="EG4" s="80"/>
      <c r="EH4" s="80"/>
      <c r="EI4" s="80"/>
      <c r="EJ4" s="80"/>
      <c r="EK4" s="80"/>
      <c r="EL4" s="80"/>
      <c r="EM4" s="80"/>
      <c r="EN4" s="80"/>
      <c r="EO4" s="81" t="s">
        <v>135</v>
      </c>
      <c r="EP4" s="80"/>
      <c r="EQ4" s="80"/>
      <c r="ER4" s="80"/>
      <c r="ES4" s="80"/>
      <c r="ET4" s="80"/>
      <c r="EU4" s="80"/>
      <c r="EV4" s="80"/>
      <c r="EW4" s="80"/>
      <c r="EX4" s="80"/>
      <c r="EY4" s="80"/>
      <c r="EZ4" s="80"/>
      <c r="FA4" s="80"/>
      <c r="FB4" s="80"/>
      <c r="FC4" s="82"/>
      <c r="FD4" s="33">
        <v>17</v>
      </c>
      <c r="FE4" s="33"/>
      <c r="FF4" s="34"/>
      <c r="FG4" s="32">
        <v>18</v>
      </c>
      <c r="FH4" s="33"/>
      <c r="FI4" s="34"/>
      <c r="FJ4" s="32">
        <v>19</v>
      </c>
      <c r="FK4" s="33"/>
      <c r="FL4" s="34"/>
      <c r="FM4" s="32">
        <v>20</v>
      </c>
      <c r="FN4" s="33"/>
      <c r="FO4" s="34"/>
      <c r="FP4" s="32">
        <v>21</v>
      </c>
      <c r="FQ4" s="33"/>
      <c r="FR4" s="34"/>
      <c r="FS4" s="32">
        <v>22</v>
      </c>
      <c r="FT4" s="33"/>
      <c r="FU4" s="34"/>
      <c r="FV4" s="32">
        <v>23</v>
      </c>
      <c r="FW4" s="33"/>
      <c r="FX4" s="34"/>
      <c r="FY4" s="32">
        <v>24</v>
      </c>
      <c r="FZ4" s="33"/>
      <c r="GA4" s="34"/>
      <c r="GB4" s="32">
        <v>25</v>
      </c>
      <c r="GC4" s="33"/>
      <c r="GD4" s="34"/>
      <c r="GE4" s="32">
        <v>26</v>
      </c>
      <c r="GF4" s="33"/>
      <c r="GG4" s="34"/>
      <c r="GH4" s="32">
        <v>27</v>
      </c>
      <c r="GI4" s="33"/>
      <c r="GJ4" s="34"/>
      <c r="GK4" s="32">
        <v>28</v>
      </c>
      <c r="GL4" s="33"/>
      <c r="GM4" s="34"/>
      <c r="GN4" s="32">
        <v>29</v>
      </c>
      <c r="GO4" s="33"/>
      <c r="GP4" s="34"/>
      <c r="GQ4" s="32">
        <v>30</v>
      </c>
      <c r="GR4" s="33"/>
      <c r="GS4" s="34"/>
      <c r="GT4" s="32">
        <v>31</v>
      </c>
      <c r="GU4" s="33"/>
      <c r="GV4" s="34"/>
      <c r="GW4" s="32">
        <v>32</v>
      </c>
      <c r="GX4" s="33"/>
      <c r="GY4" s="34"/>
      <c r="GZ4" s="32">
        <v>33</v>
      </c>
      <c r="HA4" s="33"/>
      <c r="HB4" s="34"/>
      <c r="HC4" s="32">
        <v>34</v>
      </c>
      <c r="HD4" s="33"/>
      <c r="HE4" s="34"/>
      <c r="HF4" s="32">
        <v>35</v>
      </c>
      <c r="HG4" s="33"/>
      <c r="HH4" s="34"/>
      <c r="HI4" s="32">
        <v>36</v>
      </c>
      <c r="HJ4" s="33"/>
      <c r="HK4" s="34"/>
      <c r="HL4" s="32">
        <v>37</v>
      </c>
      <c r="HM4" s="33"/>
      <c r="HN4" s="34"/>
      <c r="HO4" s="32">
        <v>38</v>
      </c>
      <c r="HP4" s="33"/>
      <c r="HQ4" s="34"/>
      <c r="HR4" s="32">
        <v>39</v>
      </c>
      <c r="HS4" s="33"/>
      <c r="HT4" s="34"/>
      <c r="HU4" s="32">
        <v>40</v>
      </c>
      <c r="HV4" s="33"/>
      <c r="HW4" s="34"/>
      <c r="HX4" s="63"/>
      <c r="HY4" s="64"/>
      <c r="HZ4" s="37"/>
      <c r="IB4" s="37"/>
      <c r="IC4" s="37"/>
      <c r="IL4" s="42"/>
    </row>
    <row r="5" spans="1:266" s="31" customFormat="1" ht="44.25" customHeight="1" thickBot="1">
      <c r="A5" s="42"/>
      <c r="B5" s="6"/>
      <c r="C5" s="6"/>
      <c r="D5" s="6"/>
      <c r="E5" s="6"/>
      <c r="F5" s="7"/>
      <c r="G5" s="32">
        <v>1</v>
      </c>
      <c r="H5" s="33"/>
      <c r="I5" s="34"/>
      <c r="J5" s="65"/>
      <c r="K5" s="66"/>
      <c r="L5" s="67"/>
      <c r="M5" s="65"/>
      <c r="N5" s="66"/>
      <c r="O5" s="67"/>
      <c r="P5" s="65"/>
      <c r="Q5" s="66"/>
      <c r="R5" s="67"/>
      <c r="S5" s="65"/>
      <c r="T5" s="66"/>
      <c r="U5" s="67"/>
      <c r="V5" s="65"/>
      <c r="W5" s="66"/>
      <c r="X5" s="67"/>
      <c r="Y5" s="65"/>
      <c r="Z5" s="66"/>
      <c r="AA5" s="67"/>
      <c r="AB5" s="65"/>
      <c r="AC5" s="66"/>
      <c r="AD5" s="67"/>
      <c r="AE5" s="65"/>
      <c r="AF5" s="66"/>
      <c r="AG5" s="67"/>
      <c r="AH5" s="65"/>
      <c r="AI5" s="66"/>
      <c r="AJ5" s="67"/>
      <c r="AK5" s="65"/>
      <c r="AL5" s="66"/>
      <c r="AM5" s="67"/>
      <c r="AN5" s="32">
        <v>2</v>
      </c>
      <c r="AO5" s="33"/>
      <c r="AP5" s="34"/>
      <c r="AQ5" s="32">
        <v>3</v>
      </c>
      <c r="AR5" s="33"/>
      <c r="AS5" s="34"/>
      <c r="AT5" s="32">
        <v>4</v>
      </c>
      <c r="AU5" s="33"/>
      <c r="AV5" s="34"/>
      <c r="AW5" s="32">
        <v>5</v>
      </c>
      <c r="AX5" s="33"/>
      <c r="AY5" s="34"/>
      <c r="AZ5" s="65">
        <v>6</v>
      </c>
      <c r="BA5" s="66"/>
      <c r="BB5" s="67"/>
      <c r="BC5" s="65"/>
      <c r="BD5" s="66"/>
      <c r="BE5" s="67"/>
      <c r="BF5" s="65"/>
      <c r="BG5" s="66"/>
      <c r="BH5" s="67"/>
      <c r="BI5" s="65"/>
      <c r="BJ5" s="66"/>
      <c r="BK5" s="67"/>
      <c r="BL5" s="65"/>
      <c r="BM5" s="66"/>
      <c r="BN5" s="67"/>
      <c r="BO5" s="65"/>
      <c r="BP5" s="66"/>
      <c r="BQ5" s="67"/>
      <c r="BR5" s="65"/>
      <c r="BS5" s="66"/>
      <c r="BT5" s="67"/>
      <c r="BU5" s="65"/>
      <c r="BV5" s="66"/>
      <c r="BW5" s="67"/>
      <c r="BX5" s="65"/>
      <c r="BY5" s="66"/>
      <c r="BZ5" s="67"/>
      <c r="CA5" s="65"/>
      <c r="CB5" s="66"/>
      <c r="CC5" s="67"/>
      <c r="CD5" s="65"/>
      <c r="CE5" s="66"/>
      <c r="CF5" s="67"/>
      <c r="CG5" s="65"/>
      <c r="CH5" s="66"/>
      <c r="CI5" s="67"/>
      <c r="CJ5" s="65"/>
      <c r="CK5" s="66"/>
      <c r="CL5" s="67"/>
      <c r="CM5" s="65"/>
      <c r="CN5" s="66"/>
      <c r="CO5" s="67"/>
      <c r="CP5" s="65"/>
      <c r="CQ5" s="66"/>
      <c r="CR5" s="67"/>
      <c r="CS5" s="65"/>
      <c r="CT5" s="66"/>
      <c r="CU5" s="67"/>
      <c r="CV5" s="32">
        <v>7</v>
      </c>
      <c r="CW5" s="33"/>
      <c r="CX5" s="34"/>
      <c r="CY5" s="32">
        <v>8</v>
      </c>
      <c r="CZ5" s="33"/>
      <c r="DA5" s="34"/>
      <c r="DB5" s="65">
        <v>9</v>
      </c>
      <c r="DC5" s="66"/>
      <c r="DD5" s="67"/>
      <c r="DE5" s="65"/>
      <c r="DF5" s="66"/>
      <c r="DG5" s="67"/>
      <c r="DH5" s="65"/>
      <c r="DI5" s="66"/>
      <c r="DJ5" s="67"/>
      <c r="DK5" s="65"/>
      <c r="DL5" s="66"/>
      <c r="DM5" s="67"/>
      <c r="DN5" s="65"/>
      <c r="DO5" s="66"/>
      <c r="DP5" s="67"/>
      <c r="DQ5" s="32">
        <v>10</v>
      </c>
      <c r="DR5" s="33"/>
      <c r="DS5" s="34"/>
      <c r="DT5" s="32">
        <v>11</v>
      </c>
      <c r="DU5" s="33"/>
      <c r="DV5" s="34"/>
      <c r="DW5" s="32">
        <v>12</v>
      </c>
      <c r="DX5" s="33"/>
      <c r="DY5" s="34"/>
      <c r="DZ5" s="32">
        <v>13</v>
      </c>
      <c r="EA5" s="33"/>
      <c r="EB5" s="34"/>
      <c r="EC5" s="65">
        <v>14</v>
      </c>
      <c r="ED5" s="66"/>
      <c r="EE5" s="67"/>
      <c r="EF5" s="65"/>
      <c r="EG5" s="66"/>
      <c r="EH5" s="67"/>
      <c r="EI5" s="65"/>
      <c r="EJ5" s="66"/>
      <c r="EK5" s="67"/>
      <c r="EL5" s="65"/>
      <c r="EM5" s="66"/>
      <c r="EN5" s="67"/>
      <c r="EO5" s="65"/>
      <c r="EP5" s="66"/>
      <c r="EQ5" s="67"/>
      <c r="ER5" s="65"/>
      <c r="ES5" s="66"/>
      <c r="ET5" s="67"/>
      <c r="EU5" s="65"/>
      <c r="EV5" s="66"/>
      <c r="EW5" s="67"/>
      <c r="EX5" s="65">
        <v>15</v>
      </c>
      <c r="EY5" s="66"/>
      <c r="EZ5" s="67"/>
      <c r="FA5" s="65">
        <v>16</v>
      </c>
      <c r="FB5" s="66"/>
      <c r="FC5" s="67"/>
      <c r="FD5" s="32">
        <v>17</v>
      </c>
      <c r="FE5" s="33"/>
      <c r="FF5" s="34"/>
      <c r="FG5" s="32">
        <v>18</v>
      </c>
      <c r="FH5" s="33"/>
      <c r="FI5" s="34"/>
      <c r="FJ5" s="32">
        <v>19</v>
      </c>
      <c r="FK5" s="33"/>
      <c r="FL5" s="34"/>
      <c r="FM5" s="32">
        <v>20</v>
      </c>
      <c r="FN5" s="33"/>
      <c r="FO5" s="34"/>
      <c r="FP5" s="32">
        <v>21</v>
      </c>
      <c r="FQ5" s="33"/>
      <c r="FR5" s="34"/>
      <c r="FS5" s="32">
        <v>22</v>
      </c>
      <c r="FT5" s="33"/>
      <c r="FU5" s="34"/>
      <c r="FV5" s="32">
        <v>23</v>
      </c>
      <c r="FW5" s="33"/>
      <c r="FX5" s="34"/>
      <c r="FY5" s="32">
        <v>24</v>
      </c>
      <c r="FZ5" s="33"/>
      <c r="GA5" s="34"/>
      <c r="GB5" s="32">
        <v>25</v>
      </c>
      <c r="GC5" s="33"/>
      <c r="GD5" s="34"/>
      <c r="GE5" s="32">
        <v>26</v>
      </c>
      <c r="GF5" s="33"/>
      <c r="GG5" s="34"/>
      <c r="GH5" s="32">
        <v>27</v>
      </c>
      <c r="GI5" s="33"/>
      <c r="GJ5" s="34"/>
      <c r="GK5" s="32">
        <v>28</v>
      </c>
      <c r="GL5" s="33"/>
      <c r="GM5" s="34"/>
      <c r="GN5" s="32">
        <v>29</v>
      </c>
      <c r="GO5" s="33"/>
      <c r="GP5" s="34"/>
      <c r="GQ5" s="32">
        <v>30</v>
      </c>
      <c r="GR5" s="33"/>
      <c r="GS5" s="34"/>
      <c r="GT5" s="32">
        <v>31</v>
      </c>
      <c r="GU5" s="33"/>
      <c r="GV5" s="34"/>
      <c r="GW5" s="32">
        <v>32</v>
      </c>
      <c r="GX5" s="33"/>
      <c r="GY5" s="34"/>
      <c r="GZ5" s="32">
        <v>33</v>
      </c>
      <c r="HA5" s="33"/>
      <c r="HB5" s="34"/>
      <c r="HC5" s="32">
        <v>34</v>
      </c>
      <c r="HD5" s="33"/>
      <c r="HE5" s="34"/>
      <c r="HF5" s="32">
        <v>35</v>
      </c>
      <c r="HG5" s="33"/>
      <c r="HH5" s="34"/>
      <c r="HI5" s="32">
        <v>36</v>
      </c>
      <c r="HJ5" s="33"/>
      <c r="HK5" s="34"/>
      <c r="HL5" s="32">
        <v>37</v>
      </c>
      <c r="HM5" s="33"/>
      <c r="HN5" s="34"/>
      <c r="HO5" s="32">
        <v>38</v>
      </c>
      <c r="HP5" s="33"/>
      <c r="HQ5" s="34"/>
      <c r="HR5" s="32">
        <v>39</v>
      </c>
      <c r="HS5" s="33"/>
      <c r="HT5" s="34"/>
      <c r="HU5" s="32">
        <v>40</v>
      </c>
      <c r="HV5" s="33"/>
      <c r="HW5" s="34"/>
      <c r="HX5" s="259" t="s">
        <v>444</v>
      </c>
      <c r="HY5" s="259" t="s">
        <v>445</v>
      </c>
      <c r="HZ5" s="37"/>
      <c r="IB5" s="37"/>
      <c r="IC5" s="37"/>
      <c r="IL5" s="42"/>
    </row>
    <row r="6" spans="1:266" s="62" customFormat="1" ht="409.6" customHeight="1" thickBot="1">
      <c r="A6" s="59"/>
      <c r="B6" s="60"/>
      <c r="C6" s="60"/>
      <c r="D6" s="60"/>
      <c r="E6" s="60"/>
      <c r="F6" s="61"/>
      <c r="G6" s="57" t="s">
        <v>6</v>
      </c>
      <c r="H6" s="58"/>
      <c r="I6" s="56" t="s">
        <v>151</v>
      </c>
      <c r="J6" s="57" t="s">
        <v>105</v>
      </c>
      <c r="K6" s="58"/>
      <c r="L6" s="56" t="s">
        <v>152</v>
      </c>
      <c r="M6" s="57" t="s">
        <v>106</v>
      </c>
      <c r="N6" s="58"/>
      <c r="O6" s="56" t="s">
        <v>153</v>
      </c>
      <c r="P6" s="57" t="s">
        <v>107</v>
      </c>
      <c r="Q6" s="58"/>
      <c r="R6" s="56" t="s">
        <v>443</v>
      </c>
      <c r="S6" s="57" t="s">
        <v>108</v>
      </c>
      <c r="T6" s="58"/>
      <c r="U6" s="56" t="s">
        <v>174</v>
      </c>
      <c r="V6" s="57" t="s">
        <v>175</v>
      </c>
      <c r="W6" s="58"/>
      <c r="X6" s="56" t="s">
        <v>109</v>
      </c>
      <c r="Y6" s="57" t="s">
        <v>110</v>
      </c>
      <c r="Z6" s="58"/>
      <c r="AA6" s="56" t="s">
        <v>198</v>
      </c>
      <c r="AB6" s="57" t="s">
        <v>111</v>
      </c>
      <c r="AC6" s="58"/>
      <c r="AD6" s="56" t="s">
        <v>154</v>
      </c>
      <c r="AE6" s="57" t="s">
        <v>112</v>
      </c>
      <c r="AF6" s="58"/>
      <c r="AG6" s="56" t="s">
        <v>199</v>
      </c>
      <c r="AH6" s="57" t="s">
        <v>113</v>
      </c>
      <c r="AI6" s="58"/>
      <c r="AJ6" s="56" t="s">
        <v>193</v>
      </c>
      <c r="AK6" s="57" t="s">
        <v>114</v>
      </c>
      <c r="AL6" s="58"/>
      <c r="AM6" s="56" t="s">
        <v>194</v>
      </c>
      <c r="AN6" s="57" t="s">
        <v>7</v>
      </c>
      <c r="AO6" s="58"/>
      <c r="AP6" s="168" t="s">
        <v>155</v>
      </c>
      <c r="AQ6" s="57" t="s">
        <v>8</v>
      </c>
      <c r="AR6" s="58"/>
      <c r="AS6" s="56" t="s">
        <v>156</v>
      </c>
      <c r="AT6" s="57" t="s">
        <v>9</v>
      </c>
      <c r="AU6" s="58"/>
      <c r="AV6" s="56" t="s">
        <v>176</v>
      </c>
      <c r="AW6" s="57" t="s">
        <v>10</v>
      </c>
      <c r="AX6" s="58"/>
      <c r="AY6" s="168" t="s">
        <v>157</v>
      </c>
      <c r="AZ6" s="57" t="s">
        <v>11</v>
      </c>
      <c r="BA6" s="58"/>
      <c r="BB6" s="56" t="s">
        <v>177</v>
      </c>
      <c r="BC6" s="57" t="s">
        <v>115</v>
      </c>
      <c r="BD6" s="58"/>
      <c r="BE6" s="56" t="s">
        <v>178</v>
      </c>
      <c r="BF6" s="57" t="s">
        <v>116</v>
      </c>
      <c r="BG6" s="58"/>
      <c r="BH6" s="56" t="s">
        <v>179</v>
      </c>
      <c r="BI6" s="57" t="s">
        <v>117</v>
      </c>
      <c r="BJ6" s="58"/>
      <c r="BK6" s="168" t="s">
        <v>221</v>
      </c>
      <c r="BL6" s="57" t="s">
        <v>118</v>
      </c>
      <c r="BM6" s="58"/>
      <c r="BN6" s="56" t="s">
        <v>180</v>
      </c>
      <c r="BO6" s="57" t="s">
        <v>119</v>
      </c>
      <c r="BP6" s="58"/>
      <c r="BQ6" s="56" t="s">
        <v>181</v>
      </c>
      <c r="BR6" s="57" t="s">
        <v>120</v>
      </c>
      <c r="BS6" s="58"/>
      <c r="BT6" s="56" t="s">
        <v>182</v>
      </c>
      <c r="BU6" s="57" t="s">
        <v>121</v>
      </c>
      <c r="BV6" s="58"/>
      <c r="BW6" s="56" t="s">
        <v>200</v>
      </c>
      <c r="BX6" s="57" t="s">
        <v>122</v>
      </c>
      <c r="BY6" s="58"/>
      <c r="BZ6" s="56" t="s">
        <v>201</v>
      </c>
      <c r="CA6" s="57" t="s">
        <v>123</v>
      </c>
      <c r="CB6" s="58"/>
      <c r="CC6" s="56" t="s">
        <v>202</v>
      </c>
      <c r="CD6" s="57" t="s">
        <v>5</v>
      </c>
      <c r="CE6" s="58"/>
      <c r="CF6" s="56" t="s">
        <v>183</v>
      </c>
      <c r="CG6" s="57" t="s">
        <v>124</v>
      </c>
      <c r="CH6" s="58"/>
      <c r="CI6" s="56" t="s">
        <v>184</v>
      </c>
      <c r="CJ6" s="57" t="s">
        <v>125</v>
      </c>
      <c r="CK6" s="58"/>
      <c r="CL6" s="56" t="s">
        <v>185</v>
      </c>
      <c r="CM6" s="57" t="s">
        <v>138</v>
      </c>
      <c r="CN6" s="58"/>
      <c r="CO6" s="56" t="s">
        <v>186</v>
      </c>
      <c r="CP6" s="57" t="s">
        <v>21</v>
      </c>
      <c r="CQ6" s="58"/>
      <c r="CR6" s="56" t="s">
        <v>187</v>
      </c>
      <c r="CS6" s="57" t="s">
        <v>113</v>
      </c>
      <c r="CT6" s="58"/>
      <c r="CU6" s="56" t="s">
        <v>188</v>
      </c>
      <c r="CV6" s="57" t="s">
        <v>12</v>
      </c>
      <c r="CW6" s="58"/>
      <c r="CX6" s="56" t="s">
        <v>195</v>
      </c>
      <c r="CY6" s="57" t="s">
        <v>13</v>
      </c>
      <c r="CZ6" s="58"/>
      <c r="DA6" s="56" t="s">
        <v>189</v>
      </c>
      <c r="DB6" s="57" t="s">
        <v>14</v>
      </c>
      <c r="DC6" s="58"/>
      <c r="DD6" s="56" t="s">
        <v>190</v>
      </c>
      <c r="DE6" s="57" t="s">
        <v>103</v>
      </c>
      <c r="DF6" s="58"/>
      <c r="DG6" s="56" t="s">
        <v>213</v>
      </c>
      <c r="DH6" s="57" t="s">
        <v>104</v>
      </c>
      <c r="DI6" s="58"/>
      <c r="DJ6" s="56" t="s">
        <v>222</v>
      </c>
      <c r="DK6" s="57" t="s">
        <v>137</v>
      </c>
      <c r="DL6" s="58"/>
      <c r="DM6" s="56" t="s">
        <v>223</v>
      </c>
      <c r="DN6" s="57" t="s">
        <v>136</v>
      </c>
      <c r="DO6" s="58"/>
      <c r="DP6" s="56" t="s">
        <v>224</v>
      </c>
      <c r="DQ6" s="57" t="s">
        <v>131</v>
      </c>
      <c r="DR6" s="58"/>
      <c r="DS6" s="56" t="s">
        <v>191</v>
      </c>
      <c r="DT6" s="57" t="s">
        <v>15</v>
      </c>
      <c r="DU6" s="58"/>
      <c r="DV6" s="56" t="s">
        <v>196</v>
      </c>
      <c r="DW6" s="57" t="s">
        <v>16</v>
      </c>
      <c r="DX6" s="58"/>
      <c r="DY6" s="56" t="s">
        <v>197</v>
      </c>
      <c r="DZ6" s="57" t="s">
        <v>39</v>
      </c>
      <c r="EA6" s="58"/>
      <c r="EB6" s="56" t="s">
        <v>214</v>
      </c>
      <c r="EC6" s="57" t="s">
        <v>17</v>
      </c>
      <c r="ED6" s="58"/>
      <c r="EE6" s="56" t="s">
        <v>215</v>
      </c>
      <c r="EF6" s="83" t="s">
        <v>126</v>
      </c>
      <c r="EG6" s="58"/>
      <c r="EH6" s="56" t="s">
        <v>220</v>
      </c>
      <c r="EI6" s="57" t="s">
        <v>127</v>
      </c>
      <c r="EJ6" s="58"/>
      <c r="EK6" s="56" t="s">
        <v>216</v>
      </c>
      <c r="EL6" s="57" t="s">
        <v>128</v>
      </c>
      <c r="EM6" s="58"/>
      <c r="EN6" s="168" t="s">
        <v>217</v>
      </c>
      <c r="EO6" s="57" t="s">
        <v>129</v>
      </c>
      <c r="EP6" s="58"/>
      <c r="EQ6" s="56" t="s">
        <v>203</v>
      </c>
      <c r="ER6" s="57" t="s">
        <v>61</v>
      </c>
      <c r="ES6" s="58"/>
      <c r="ET6" s="168" t="s">
        <v>170</v>
      </c>
      <c r="EU6" s="57" t="s">
        <v>130</v>
      </c>
      <c r="EV6" s="58"/>
      <c r="EW6" s="56" t="s">
        <v>218</v>
      </c>
      <c r="EX6" s="57" t="s">
        <v>18</v>
      </c>
      <c r="EY6" s="58"/>
      <c r="EZ6" s="56" t="s">
        <v>204</v>
      </c>
      <c r="FA6" s="57" t="s">
        <v>19</v>
      </c>
      <c r="FB6" s="58"/>
      <c r="FC6" s="56" t="s">
        <v>173</v>
      </c>
      <c r="FD6" s="57" t="s">
        <v>20</v>
      </c>
      <c r="FE6" s="58"/>
      <c r="FF6" s="56" t="s">
        <v>205</v>
      </c>
      <c r="FG6" s="57" t="s">
        <v>146</v>
      </c>
      <c r="FH6" s="58"/>
      <c r="FI6" s="56" t="s">
        <v>206</v>
      </c>
      <c r="FJ6" s="57" t="s">
        <v>4</v>
      </c>
      <c r="FK6" s="58"/>
      <c r="FL6" s="56" t="s">
        <v>172</v>
      </c>
      <c r="FM6" s="57" t="s">
        <v>147</v>
      </c>
      <c r="FN6" s="58"/>
      <c r="FO6" s="56" t="s">
        <v>192</v>
      </c>
      <c r="FP6" s="57" t="s">
        <v>148</v>
      </c>
      <c r="FQ6" s="58"/>
      <c r="FR6" s="56" t="s">
        <v>207</v>
      </c>
      <c r="FS6" s="57" t="s">
        <v>22</v>
      </c>
      <c r="FT6" s="58"/>
      <c r="FU6" s="56" t="s">
        <v>171</v>
      </c>
      <c r="FV6" s="57" t="s">
        <v>23</v>
      </c>
      <c r="FW6" s="58"/>
      <c r="FX6" s="168" t="s">
        <v>170</v>
      </c>
      <c r="FY6" s="57" t="s">
        <v>24</v>
      </c>
      <c r="FZ6" s="58"/>
      <c r="GA6" s="56" t="s">
        <v>169</v>
      </c>
      <c r="GB6" s="57" t="s">
        <v>25</v>
      </c>
      <c r="GC6" s="58"/>
      <c r="GD6" s="56" t="s">
        <v>168</v>
      </c>
      <c r="GE6" s="57" t="s">
        <v>26</v>
      </c>
      <c r="GF6" s="58"/>
      <c r="GG6" s="56" t="s">
        <v>208</v>
      </c>
      <c r="GH6" s="57" t="s">
        <v>27</v>
      </c>
      <c r="GI6" s="58"/>
      <c r="GJ6" s="56" t="s">
        <v>167</v>
      </c>
      <c r="GK6" s="57" t="s">
        <v>28</v>
      </c>
      <c r="GL6" s="58"/>
      <c r="GM6" s="56" t="s">
        <v>166</v>
      </c>
      <c r="GN6" s="57" t="s">
        <v>149</v>
      </c>
      <c r="GO6" s="58"/>
      <c r="GP6" s="56" t="s">
        <v>165</v>
      </c>
      <c r="GQ6" s="57" t="s">
        <v>29</v>
      </c>
      <c r="GR6" s="58"/>
      <c r="GS6" s="56" t="s">
        <v>164</v>
      </c>
      <c r="GT6" s="57" t="s">
        <v>30</v>
      </c>
      <c r="GU6" s="58"/>
      <c r="GV6" s="56" t="s">
        <v>163</v>
      </c>
      <c r="GW6" s="57" t="s">
        <v>31</v>
      </c>
      <c r="GX6" s="58"/>
      <c r="GY6" s="56" t="s">
        <v>162</v>
      </c>
      <c r="GZ6" s="57" t="s">
        <v>32</v>
      </c>
      <c r="HA6" s="58"/>
      <c r="HB6" s="56" t="s">
        <v>161</v>
      </c>
      <c r="HC6" s="57" t="s">
        <v>38</v>
      </c>
      <c r="HD6" s="58"/>
      <c r="HE6" s="56" t="s">
        <v>209</v>
      </c>
      <c r="HF6" s="57" t="s">
        <v>40</v>
      </c>
      <c r="HG6" s="58"/>
      <c r="HH6" s="56" t="s">
        <v>160</v>
      </c>
      <c r="HI6" s="57" t="s">
        <v>33</v>
      </c>
      <c r="HJ6" s="58"/>
      <c r="HK6" s="56" t="s">
        <v>159</v>
      </c>
      <c r="HL6" s="57" t="s">
        <v>34</v>
      </c>
      <c r="HM6" s="58"/>
      <c r="HN6" s="56" t="s">
        <v>225</v>
      </c>
      <c r="HO6" s="57" t="s">
        <v>35</v>
      </c>
      <c r="HP6" s="58"/>
      <c r="HQ6" s="56" t="s">
        <v>158</v>
      </c>
      <c r="HR6" s="57" t="s">
        <v>36</v>
      </c>
      <c r="HS6" s="58"/>
      <c r="HT6" s="56" t="s">
        <v>210</v>
      </c>
      <c r="HU6" s="57" t="s">
        <v>37</v>
      </c>
      <c r="HV6" s="58"/>
      <c r="HW6" s="56" t="s">
        <v>211</v>
      </c>
      <c r="HX6" s="260"/>
      <c r="HY6" s="260"/>
    </row>
    <row r="7" spans="1:266" s="2" customFormat="1" ht="292.5" customHeight="1" thickBot="1">
      <c r="A7" s="45"/>
      <c r="B7" s="6"/>
      <c r="C7" s="6"/>
      <c r="D7" s="6"/>
      <c r="E7" s="6"/>
      <c r="F7" s="28"/>
      <c r="G7" s="256"/>
      <c r="H7" s="257"/>
      <c r="I7" s="258"/>
      <c r="J7" s="256"/>
      <c r="K7" s="257"/>
      <c r="L7" s="258"/>
      <c r="M7" s="256"/>
      <c r="N7" s="257"/>
      <c r="O7" s="258"/>
      <c r="P7" s="273"/>
      <c r="Q7" s="274"/>
      <c r="R7" s="275"/>
      <c r="S7" s="256"/>
      <c r="T7" s="257"/>
      <c r="U7" s="258"/>
      <c r="V7" s="256"/>
      <c r="W7" s="257"/>
      <c r="X7" s="258"/>
      <c r="Y7" s="256"/>
      <c r="Z7" s="257"/>
      <c r="AA7" s="258"/>
      <c r="AB7" s="256"/>
      <c r="AC7" s="257"/>
      <c r="AD7" s="258"/>
      <c r="AE7" s="256"/>
      <c r="AF7" s="257"/>
      <c r="AG7" s="258"/>
      <c r="AH7" s="256"/>
      <c r="AI7" s="257"/>
      <c r="AJ7" s="258"/>
      <c r="AK7" s="256"/>
      <c r="AL7" s="257"/>
      <c r="AM7" s="258"/>
      <c r="AN7" s="256"/>
      <c r="AO7" s="257"/>
      <c r="AP7" s="258"/>
      <c r="AQ7" s="256"/>
      <c r="AR7" s="257"/>
      <c r="AS7" s="258"/>
      <c r="AT7" s="256"/>
      <c r="AU7" s="257"/>
      <c r="AV7" s="258"/>
      <c r="AW7" s="256"/>
      <c r="AX7" s="257"/>
      <c r="AY7" s="258"/>
      <c r="AZ7" s="256"/>
      <c r="BA7" s="257"/>
      <c r="BB7" s="258"/>
      <c r="BC7" s="256"/>
      <c r="BD7" s="257"/>
      <c r="BE7" s="258"/>
      <c r="BF7" s="256"/>
      <c r="BG7" s="257"/>
      <c r="BH7" s="258"/>
      <c r="BI7" s="256"/>
      <c r="BJ7" s="257"/>
      <c r="BK7" s="258"/>
      <c r="BL7" s="256"/>
      <c r="BM7" s="257"/>
      <c r="BN7" s="258"/>
      <c r="BO7" s="256"/>
      <c r="BP7" s="257"/>
      <c r="BQ7" s="258"/>
      <c r="BR7" s="256"/>
      <c r="BS7" s="257"/>
      <c r="BT7" s="258"/>
      <c r="BU7" s="256"/>
      <c r="BV7" s="257"/>
      <c r="BW7" s="258"/>
      <c r="BX7" s="256"/>
      <c r="BY7" s="257"/>
      <c r="BZ7" s="258"/>
      <c r="CA7" s="256"/>
      <c r="CB7" s="257"/>
      <c r="CC7" s="258"/>
      <c r="CD7" s="256"/>
      <c r="CE7" s="257"/>
      <c r="CF7" s="258"/>
      <c r="CG7" s="256"/>
      <c r="CH7" s="257"/>
      <c r="CI7" s="258"/>
      <c r="CJ7" s="256"/>
      <c r="CK7" s="257"/>
      <c r="CL7" s="258"/>
      <c r="CM7" s="256"/>
      <c r="CN7" s="257"/>
      <c r="CO7" s="258"/>
      <c r="CP7" s="256"/>
      <c r="CQ7" s="257"/>
      <c r="CR7" s="258"/>
      <c r="CS7" s="256"/>
      <c r="CT7" s="257"/>
      <c r="CU7" s="258"/>
      <c r="CV7" s="256"/>
      <c r="CW7" s="257"/>
      <c r="CX7" s="258"/>
      <c r="CY7" s="256"/>
      <c r="CZ7" s="257"/>
      <c r="DA7" s="258"/>
      <c r="DB7" s="256"/>
      <c r="DC7" s="257"/>
      <c r="DD7" s="258"/>
      <c r="DE7" s="256"/>
      <c r="DF7" s="257"/>
      <c r="DG7" s="258"/>
      <c r="DH7" s="256"/>
      <c r="DI7" s="257"/>
      <c r="DJ7" s="258"/>
      <c r="DK7" s="256"/>
      <c r="DL7" s="257"/>
      <c r="DM7" s="258"/>
      <c r="DN7" s="256"/>
      <c r="DO7" s="257"/>
      <c r="DP7" s="258"/>
      <c r="DQ7" s="256"/>
      <c r="DR7" s="257"/>
      <c r="DS7" s="258"/>
      <c r="DT7" s="256"/>
      <c r="DU7" s="257"/>
      <c r="DV7" s="258"/>
      <c r="DW7" s="256"/>
      <c r="DX7" s="257"/>
      <c r="DY7" s="258"/>
      <c r="DZ7" s="256"/>
      <c r="EA7" s="257"/>
      <c r="EB7" s="258"/>
      <c r="EC7" s="256"/>
      <c r="ED7" s="257"/>
      <c r="EE7" s="258"/>
      <c r="EF7" s="256"/>
      <c r="EG7" s="257"/>
      <c r="EH7" s="258"/>
      <c r="EI7" s="256"/>
      <c r="EJ7" s="257"/>
      <c r="EK7" s="258"/>
      <c r="EL7" s="256"/>
      <c r="EM7" s="257"/>
      <c r="EN7" s="258"/>
      <c r="EO7" s="256"/>
      <c r="EP7" s="257"/>
      <c r="EQ7" s="258"/>
      <c r="ER7" s="256"/>
      <c r="ES7" s="257"/>
      <c r="ET7" s="258"/>
      <c r="EU7" s="256"/>
      <c r="EV7" s="257"/>
      <c r="EW7" s="258"/>
      <c r="EX7" s="256"/>
      <c r="EY7" s="257"/>
      <c r="EZ7" s="258"/>
      <c r="FA7" s="256"/>
      <c r="FB7" s="257"/>
      <c r="FC7" s="258"/>
      <c r="FD7" s="256"/>
      <c r="FE7" s="257"/>
      <c r="FF7" s="258"/>
      <c r="FG7" s="256"/>
      <c r="FH7" s="257"/>
      <c r="FI7" s="258"/>
      <c r="FJ7" s="256"/>
      <c r="FK7" s="257"/>
      <c r="FL7" s="258"/>
      <c r="FM7" s="256"/>
      <c r="FN7" s="257"/>
      <c r="FO7" s="258"/>
      <c r="FP7" s="256"/>
      <c r="FQ7" s="257"/>
      <c r="FR7" s="258"/>
      <c r="FS7" s="256"/>
      <c r="FT7" s="257"/>
      <c r="FU7" s="258"/>
      <c r="FV7" s="256"/>
      <c r="FW7" s="257"/>
      <c r="FX7" s="258"/>
      <c r="FY7" s="256"/>
      <c r="FZ7" s="257"/>
      <c r="GA7" s="258"/>
      <c r="GB7" s="256"/>
      <c r="GC7" s="257"/>
      <c r="GD7" s="258"/>
      <c r="GE7" s="256"/>
      <c r="GF7" s="257"/>
      <c r="GG7" s="258"/>
      <c r="GH7" s="256"/>
      <c r="GI7" s="257"/>
      <c r="GJ7" s="258"/>
      <c r="GK7" s="256"/>
      <c r="GL7" s="257"/>
      <c r="GM7" s="258"/>
      <c r="GN7" s="256"/>
      <c r="GO7" s="257"/>
      <c r="GP7" s="258"/>
      <c r="GQ7" s="256"/>
      <c r="GR7" s="257"/>
      <c r="GS7" s="258"/>
      <c r="GT7" s="256"/>
      <c r="GU7" s="257"/>
      <c r="GV7" s="258"/>
      <c r="GW7" s="256"/>
      <c r="GX7" s="257"/>
      <c r="GY7" s="258"/>
      <c r="GZ7" s="256"/>
      <c r="HA7" s="257"/>
      <c r="HB7" s="258"/>
      <c r="HC7" s="256"/>
      <c r="HD7" s="257"/>
      <c r="HE7" s="258"/>
      <c r="HF7" s="256"/>
      <c r="HG7" s="257"/>
      <c r="HH7" s="258"/>
      <c r="HI7" s="256"/>
      <c r="HJ7" s="257"/>
      <c r="HK7" s="258"/>
      <c r="HL7" s="256"/>
      <c r="HM7" s="257"/>
      <c r="HN7" s="258"/>
      <c r="HO7" s="256"/>
      <c r="HP7" s="257"/>
      <c r="HQ7" s="258"/>
      <c r="HR7" s="256"/>
      <c r="HS7" s="257"/>
      <c r="HT7" s="258"/>
      <c r="HU7" s="256"/>
      <c r="HV7" s="257"/>
      <c r="HW7" s="258"/>
      <c r="HX7" s="260"/>
      <c r="HY7" s="260"/>
      <c r="HZ7" s="263" t="s">
        <v>414</v>
      </c>
      <c r="IA7" s="264"/>
      <c r="IB7" s="264"/>
      <c r="IC7" s="264"/>
      <c r="ID7" s="264"/>
      <c r="IE7" s="264"/>
      <c r="IF7" s="264"/>
      <c r="IG7" s="264"/>
      <c r="IH7" s="264"/>
      <c r="II7" s="264"/>
      <c r="IJ7" s="264"/>
      <c r="IK7" s="264"/>
      <c r="IL7" s="265"/>
    </row>
    <row r="8" spans="1:266" ht="327" customHeight="1" thickBot="1">
      <c r="B8" s="11" t="s">
        <v>44</v>
      </c>
      <c r="C8" s="11" t="s">
        <v>144</v>
      </c>
      <c r="D8" s="11" t="s">
        <v>57</v>
      </c>
      <c r="E8" s="11" t="s">
        <v>45</v>
      </c>
      <c r="F8" s="98" t="s">
        <v>3</v>
      </c>
      <c r="G8" s="102" t="s">
        <v>0</v>
      </c>
      <c r="H8" s="103" t="s">
        <v>1</v>
      </c>
      <c r="I8" s="113" t="s">
        <v>2</v>
      </c>
      <c r="J8" s="102" t="s">
        <v>0</v>
      </c>
      <c r="K8" s="103" t="s">
        <v>1</v>
      </c>
      <c r="L8" s="104" t="s">
        <v>2</v>
      </c>
      <c r="M8" s="102" t="s">
        <v>0</v>
      </c>
      <c r="N8" s="103" t="s">
        <v>1</v>
      </c>
      <c r="O8" s="113" t="s">
        <v>2</v>
      </c>
      <c r="P8" s="154" t="s">
        <v>0</v>
      </c>
      <c r="Q8" s="155" t="s">
        <v>1</v>
      </c>
      <c r="R8" s="156" t="s">
        <v>2</v>
      </c>
      <c r="S8" s="102" t="s">
        <v>0</v>
      </c>
      <c r="T8" s="103" t="s">
        <v>1</v>
      </c>
      <c r="U8" s="104" t="s">
        <v>2</v>
      </c>
      <c r="V8" s="102" t="s">
        <v>0</v>
      </c>
      <c r="W8" s="103" t="s">
        <v>1</v>
      </c>
      <c r="X8" s="113" t="s">
        <v>2</v>
      </c>
      <c r="Y8" s="102" t="s">
        <v>0</v>
      </c>
      <c r="Z8" s="103" t="s">
        <v>1</v>
      </c>
      <c r="AA8" s="104" t="s">
        <v>2</v>
      </c>
      <c r="AB8" s="109" t="s">
        <v>0</v>
      </c>
      <c r="AC8" s="103" t="s">
        <v>1</v>
      </c>
      <c r="AD8" s="104" t="s">
        <v>2</v>
      </c>
      <c r="AE8" s="109" t="s">
        <v>0</v>
      </c>
      <c r="AF8" s="103" t="s">
        <v>1</v>
      </c>
      <c r="AG8" s="104" t="s">
        <v>2</v>
      </c>
      <c r="AH8" s="102" t="s">
        <v>0</v>
      </c>
      <c r="AI8" s="103" t="s">
        <v>1</v>
      </c>
      <c r="AJ8" s="104" t="s">
        <v>2</v>
      </c>
      <c r="AK8" s="102" t="s">
        <v>0</v>
      </c>
      <c r="AL8" s="103" t="s">
        <v>1</v>
      </c>
      <c r="AM8" s="104" t="s">
        <v>2</v>
      </c>
      <c r="AN8" s="102" t="s">
        <v>0</v>
      </c>
      <c r="AO8" s="103" t="s">
        <v>1</v>
      </c>
      <c r="AP8" s="104" t="s">
        <v>2</v>
      </c>
      <c r="AQ8" s="102" t="s">
        <v>0</v>
      </c>
      <c r="AR8" s="103" t="s">
        <v>1</v>
      </c>
      <c r="AS8" s="104" t="s">
        <v>2</v>
      </c>
      <c r="AT8" s="102" t="s">
        <v>0</v>
      </c>
      <c r="AU8" s="103" t="s">
        <v>1</v>
      </c>
      <c r="AV8" s="113" t="s">
        <v>2</v>
      </c>
      <c r="AW8" s="102" t="s">
        <v>0</v>
      </c>
      <c r="AX8" s="103" t="s">
        <v>1</v>
      </c>
      <c r="AY8" s="104" t="s">
        <v>2</v>
      </c>
      <c r="AZ8" s="109" t="s">
        <v>0</v>
      </c>
      <c r="BA8" s="103" t="s">
        <v>1</v>
      </c>
      <c r="BB8" s="104" t="s">
        <v>2</v>
      </c>
      <c r="BC8" s="102" t="s">
        <v>0</v>
      </c>
      <c r="BD8" s="103" t="s">
        <v>1</v>
      </c>
      <c r="BE8" s="104" t="s">
        <v>2</v>
      </c>
      <c r="BF8" s="102" t="s">
        <v>0</v>
      </c>
      <c r="BG8" s="103" t="s">
        <v>1</v>
      </c>
      <c r="BH8" s="113" t="s">
        <v>2</v>
      </c>
      <c r="BI8" s="102" t="s">
        <v>0</v>
      </c>
      <c r="BJ8" s="103" t="s">
        <v>1</v>
      </c>
      <c r="BK8" s="104" t="s">
        <v>2</v>
      </c>
      <c r="BL8" s="109" t="s">
        <v>0</v>
      </c>
      <c r="BM8" s="103" t="s">
        <v>1</v>
      </c>
      <c r="BN8" s="104" t="s">
        <v>2</v>
      </c>
      <c r="BO8" s="102" t="s">
        <v>0</v>
      </c>
      <c r="BP8" s="103" t="s">
        <v>1</v>
      </c>
      <c r="BQ8" s="113" t="s">
        <v>2</v>
      </c>
      <c r="BR8" s="102" t="s">
        <v>0</v>
      </c>
      <c r="BS8" s="103" t="s">
        <v>1</v>
      </c>
      <c r="BT8" s="104" t="s">
        <v>2</v>
      </c>
      <c r="BU8" s="109" t="s">
        <v>0</v>
      </c>
      <c r="BV8" s="103" t="s">
        <v>1</v>
      </c>
      <c r="BW8" s="104" t="s">
        <v>2</v>
      </c>
      <c r="BX8" s="102" t="s">
        <v>0</v>
      </c>
      <c r="BY8" s="103" t="s">
        <v>1</v>
      </c>
      <c r="BZ8" s="104" t="s">
        <v>2</v>
      </c>
      <c r="CA8" s="102" t="s">
        <v>0</v>
      </c>
      <c r="CB8" s="103" t="s">
        <v>1</v>
      </c>
      <c r="CC8" s="104" t="s">
        <v>2</v>
      </c>
      <c r="CD8" s="102" t="s">
        <v>0</v>
      </c>
      <c r="CE8" s="103" t="s">
        <v>1</v>
      </c>
      <c r="CF8" s="113" t="s">
        <v>2</v>
      </c>
      <c r="CG8" s="102" t="s">
        <v>0</v>
      </c>
      <c r="CH8" s="103" t="s">
        <v>1</v>
      </c>
      <c r="CI8" s="104" t="s">
        <v>2</v>
      </c>
      <c r="CJ8" s="102" t="s">
        <v>0</v>
      </c>
      <c r="CK8" s="103" t="s">
        <v>1</v>
      </c>
      <c r="CL8" s="104" t="s">
        <v>2</v>
      </c>
      <c r="CM8" s="109" t="s">
        <v>0</v>
      </c>
      <c r="CN8" s="103" t="s">
        <v>1</v>
      </c>
      <c r="CO8" s="104" t="s">
        <v>2</v>
      </c>
      <c r="CP8" s="102" t="s">
        <v>0</v>
      </c>
      <c r="CQ8" s="103" t="s">
        <v>1</v>
      </c>
      <c r="CR8" s="104" t="s">
        <v>2</v>
      </c>
      <c r="CS8" s="102" t="s">
        <v>0</v>
      </c>
      <c r="CT8" s="103" t="s">
        <v>1</v>
      </c>
      <c r="CU8" s="104" t="s">
        <v>2</v>
      </c>
      <c r="CV8" s="102" t="s">
        <v>0</v>
      </c>
      <c r="CW8" s="103" t="s">
        <v>1</v>
      </c>
      <c r="CX8" s="104" t="s">
        <v>2</v>
      </c>
      <c r="CY8" s="102" t="s">
        <v>0</v>
      </c>
      <c r="CZ8" s="103" t="s">
        <v>1</v>
      </c>
      <c r="DA8" s="104" t="s">
        <v>2</v>
      </c>
      <c r="DB8" s="102" t="s">
        <v>0</v>
      </c>
      <c r="DC8" s="103" t="s">
        <v>1</v>
      </c>
      <c r="DD8" s="104" t="s">
        <v>2</v>
      </c>
      <c r="DE8" s="102" t="s">
        <v>0</v>
      </c>
      <c r="DF8" s="103" t="s">
        <v>1</v>
      </c>
      <c r="DG8" s="104" t="s">
        <v>2</v>
      </c>
      <c r="DH8" s="102" t="s">
        <v>0</v>
      </c>
      <c r="DI8" s="103" t="s">
        <v>1</v>
      </c>
      <c r="DJ8" s="113" t="s">
        <v>2</v>
      </c>
      <c r="DK8" s="102" t="s">
        <v>0</v>
      </c>
      <c r="DL8" s="103" t="s">
        <v>1</v>
      </c>
      <c r="DM8" s="104" t="s">
        <v>2</v>
      </c>
      <c r="DN8" s="109" t="s">
        <v>0</v>
      </c>
      <c r="DO8" s="103" t="s">
        <v>1</v>
      </c>
      <c r="DP8" s="104" t="s">
        <v>2</v>
      </c>
      <c r="DQ8" s="102" t="s">
        <v>0</v>
      </c>
      <c r="DR8" s="103" t="s">
        <v>1</v>
      </c>
      <c r="DS8" s="104" t="s">
        <v>2</v>
      </c>
      <c r="DT8" s="102" t="s">
        <v>0</v>
      </c>
      <c r="DU8" s="103" t="s">
        <v>1</v>
      </c>
      <c r="DV8" s="104" t="s">
        <v>2</v>
      </c>
      <c r="DW8" s="102" t="s">
        <v>0</v>
      </c>
      <c r="DX8" s="103" t="s">
        <v>1</v>
      </c>
      <c r="DY8" s="104" t="s">
        <v>2</v>
      </c>
      <c r="DZ8" s="102" t="s">
        <v>0</v>
      </c>
      <c r="EA8" s="103" t="s">
        <v>1</v>
      </c>
      <c r="EB8" s="104" t="s">
        <v>2</v>
      </c>
      <c r="EC8" s="102" t="s">
        <v>0</v>
      </c>
      <c r="ED8" s="103" t="s">
        <v>1</v>
      </c>
      <c r="EE8" s="113" t="s">
        <v>2</v>
      </c>
      <c r="EF8" s="102" t="s">
        <v>0</v>
      </c>
      <c r="EG8" s="103" t="s">
        <v>1</v>
      </c>
      <c r="EH8" s="104" t="s">
        <v>2</v>
      </c>
      <c r="EI8" s="109" t="s">
        <v>0</v>
      </c>
      <c r="EJ8" s="103" t="s">
        <v>1</v>
      </c>
      <c r="EK8" s="104" t="s">
        <v>2</v>
      </c>
      <c r="EL8" s="102" t="s">
        <v>0</v>
      </c>
      <c r="EM8" s="103" t="s">
        <v>1</v>
      </c>
      <c r="EN8" s="104" t="s">
        <v>2</v>
      </c>
      <c r="EO8" s="102" t="s">
        <v>0</v>
      </c>
      <c r="EP8" s="103" t="s">
        <v>1</v>
      </c>
      <c r="EQ8" s="104" t="s">
        <v>2</v>
      </c>
      <c r="ER8" s="102" t="s">
        <v>0</v>
      </c>
      <c r="ES8" s="103" t="s">
        <v>1</v>
      </c>
      <c r="ET8" s="104" t="s">
        <v>2</v>
      </c>
      <c r="EU8" s="102" t="s">
        <v>0</v>
      </c>
      <c r="EV8" s="103" t="s">
        <v>1</v>
      </c>
      <c r="EW8" s="104" t="s">
        <v>2</v>
      </c>
      <c r="EX8" s="102" t="s">
        <v>0</v>
      </c>
      <c r="EY8" s="103" t="s">
        <v>1</v>
      </c>
      <c r="EZ8" s="104" t="s">
        <v>2</v>
      </c>
      <c r="FA8" s="102" t="s">
        <v>0</v>
      </c>
      <c r="FB8" s="103" t="s">
        <v>1</v>
      </c>
      <c r="FC8" s="104" t="s">
        <v>2</v>
      </c>
      <c r="FD8" s="102" t="s">
        <v>0</v>
      </c>
      <c r="FE8" s="103" t="s">
        <v>1</v>
      </c>
      <c r="FF8" s="104" t="s">
        <v>2</v>
      </c>
      <c r="FG8" s="102" t="s">
        <v>0</v>
      </c>
      <c r="FH8" s="103" t="s">
        <v>1</v>
      </c>
      <c r="FI8" s="104" t="s">
        <v>2</v>
      </c>
      <c r="FJ8" s="102" t="s">
        <v>0</v>
      </c>
      <c r="FK8" s="103" t="s">
        <v>1</v>
      </c>
      <c r="FL8" s="104" t="s">
        <v>2</v>
      </c>
      <c r="FM8" s="102" t="s">
        <v>0</v>
      </c>
      <c r="FN8" s="103" t="s">
        <v>1</v>
      </c>
      <c r="FO8" s="104" t="s">
        <v>2</v>
      </c>
      <c r="FP8" s="102" t="s">
        <v>0</v>
      </c>
      <c r="FQ8" s="103" t="s">
        <v>1</v>
      </c>
      <c r="FR8" s="104" t="s">
        <v>2</v>
      </c>
      <c r="FS8" s="102" t="s">
        <v>0</v>
      </c>
      <c r="FT8" s="103" t="s">
        <v>1</v>
      </c>
      <c r="FU8" s="104" t="s">
        <v>2</v>
      </c>
      <c r="FV8" s="102" t="s">
        <v>0</v>
      </c>
      <c r="FW8" s="103" t="s">
        <v>1</v>
      </c>
      <c r="FX8" s="104" t="s">
        <v>2</v>
      </c>
      <c r="FY8" s="102" t="s">
        <v>0</v>
      </c>
      <c r="FZ8" s="103" t="s">
        <v>1</v>
      </c>
      <c r="GA8" s="104" t="s">
        <v>2</v>
      </c>
      <c r="GB8" s="102" t="s">
        <v>0</v>
      </c>
      <c r="GC8" s="103" t="s">
        <v>1</v>
      </c>
      <c r="GD8" s="104" t="s">
        <v>2</v>
      </c>
      <c r="GE8" s="102" t="s">
        <v>0</v>
      </c>
      <c r="GF8" s="103" t="s">
        <v>1</v>
      </c>
      <c r="GG8" s="104" t="s">
        <v>2</v>
      </c>
      <c r="GH8" s="102" t="s">
        <v>0</v>
      </c>
      <c r="GI8" s="103" t="s">
        <v>1</v>
      </c>
      <c r="GJ8" s="113" t="s">
        <v>2</v>
      </c>
      <c r="GK8" s="102" t="s">
        <v>0</v>
      </c>
      <c r="GL8" s="103" t="s">
        <v>1</v>
      </c>
      <c r="GM8" s="104" t="s">
        <v>2</v>
      </c>
      <c r="GN8" s="109" t="s">
        <v>0</v>
      </c>
      <c r="GO8" s="103" t="s">
        <v>1</v>
      </c>
      <c r="GP8" s="104" t="s">
        <v>2</v>
      </c>
      <c r="GQ8" s="102" t="s">
        <v>0</v>
      </c>
      <c r="GR8" s="103" t="s">
        <v>1</v>
      </c>
      <c r="GS8" s="104" t="s">
        <v>2</v>
      </c>
      <c r="GT8" s="102" t="s">
        <v>0</v>
      </c>
      <c r="GU8" s="103" t="s">
        <v>1</v>
      </c>
      <c r="GV8" s="104" t="s">
        <v>2</v>
      </c>
      <c r="GW8" s="102" t="s">
        <v>0</v>
      </c>
      <c r="GX8" s="103" t="s">
        <v>1</v>
      </c>
      <c r="GY8" s="104" t="s">
        <v>2</v>
      </c>
      <c r="GZ8" s="102" t="s">
        <v>0</v>
      </c>
      <c r="HA8" s="103" t="s">
        <v>1</v>
      </c>
      <c r="HB8" s="104" t="s">
        <v>2</v>
      </c>
      <c r="HC8" s="102" t="s">
        <v>0</v>
      </c>
      <c r="HD8" s="103" t="s">
        <v>1</v>
      </c>
      <c r="HE8" s="113" t="s">
        <v>2</v>
      </c>
      <c r="HF8" s="102" t="s">
        <v>0</v>
      </c>
      <c r="HG8" s="103" t="s">
        <v>1</v>
      </c>
      <c r="HH8" s="104" t="s">
        <v>2</v>
      </c>
      <c r="HI8" s="102" t="s">
        <v>0</v>
      </c>
      <c r="HJ8" s="103" t="s">
        <v>1</v>
      </c>
      <c r="HK8" s="104" t="s">
        <v>2</v>
      </c>
      <c r="HL8" s="102" t="s">
        <v>0</v>
      </c>
      <c r="HM8" s="103" t="s">
        <v>1</v>
      </c>
      <c r="HN8" s="104" t="s">
        <v>2</v>
      </c>
      <c r="HO8" s="109" t="s">
        <v>0</v>
      </c>
      <c r="HP8" s="103" t="s">
        <v>1</v>
      </c>
      <c r="HQ8" s="104" t="s">
        <v>2</v>
      </c>
      <c r="HR8" s="102" t="s">
        <v>0</v>
      </c>
      <c r="HS8" s="103" t="s">
        <v>1</v>
      </c>
      <c r="HT8" s="113" t="s">
        <v>2</v>
      </c>
      <c r="HU8" s="102" t="s">
        <v>0</v>
      </c>
      <c r="HV8" s="103" t="s">
        <v>1</v>
      </c>
      <c r="HW8" s="104" t="s">
        <v>2</v>
      </c>
      <c r="HX8" s="262"/>
      <c r="HY8" s="261"/>
      <c r="HZ8" s="38" t="s">
        <v>41</v>
      </c>
      <c r="IA8" s="38" t="s">
        <v>42</v>
      </c>
      <c r="IB8" s="38" t="s">
        <v>416</v>
      </c>
      <c r="IC8" s="38" t="s">
        <v>415</v>
      </c>
      <c r="ID8" s="38" t="s">
        <v>417</v>
      </c>
      <c r="IE8" s="38" t="s">
        <v>418</v>
      </c>
      <c r="IF8" s="38" t="s">
        <v>43</v>
      </c>
      <c r="IG8" s="38" t="s">
        <v>419</v>
      </c>
      <c r="IH8" s="38" t="s">
        <v>59</v>
      </c>
      <c r="II8" s="38" t="s">
        <v>219</v>
      </c>
      <c r="IJ8" s="38" t="s">
        <v>421</v>
      </c>
      <c r="IK8" s="51" t="s">
        <v>420</v>
      </c>
      <c r="IL8" s="39" t="s">
        <v>49</v>
      </c>
      <c r="IX8" s="54"/>
      <c r="IY8" s="54"/>
      <c r="IZ8" s="54"/>
      <c r="JA8" s="54"/>
      <c r="JB8" s="54"/>
      <c r="JC8" s="54"/>
      <c r="JD8" s="54"/>
      <c r="JE8" s="54"/>
      <c r="JF8" s="54"/>
    </row>
    <row r="9" spans="1:266" ht="90" customHeight="1" thickBot="1">
      <c r="B9" s="280" t="s">
        <v>422</v>
      </c>
      <c r="C9" s="48"/>
      <c r="D9" s="287" t="s">
        <v>425</v>
      </c>
      <c r="E9" s="125">
        <v>1</v>
      </c>
      <c r="F9" s="157" t="str">
        <f>'ENG LEGAL'!E12</f>
        <v>Снять оправку с конвейера мойки</v>
      </c>
      <c r="G9" s="99">
        <v>1</v>
      </c>
      <c r="H9" s="105">
        <v>1</v>
      </c>
      <c r="I9" s="114">
        <v>1</v>
      </c>
      <c r="J9" s="115" t="s">
        <v>58</v>
      </c>
      <c r="K9" s="105" t="s">
        <v>58</v>
      </c>
      <c r="L9" s="112" t="str">
        <f>IF(J9="NA","NA",(J9*K9))</f>
        <v>NA</v>
      </c>
      <c r="M9" s="115" t="s">
        <v>58</v>
      </c>
      <c r="N9" s="105" t="s">
        <v>58</v>
      </c>
      <c r="O9" s="114" t="str">
        <f>IF(M9="NA","NA",(M9*N9))</f>
        <v>NA</v>
      </c>
      <c r="P9" s="115" t="str">
        <f t="shared" ref="O9:Q26" si="0">IF(N9="NA","NA",(N9*O9))</f>
        <v>NA</v>
      </c>
      <c r="Q9" s="105" t="str">
        <f t="shared" si="0"/>
        <v>NA</v>
      </c>
      <c r="R9" s="112" t="str">
        <f>IF(P9="NA","NA",(P9*Q9))</f>
        <v>NA</v>
      </c>
      <c r="S9" s="115" t="s">
        <v>58</v>
      </c>
      <c r="T9" s="105" t="s">
        <v>58</v>
      </c>
      <c r="U9" s="112" t="str">
        <f>IF(S9="NA","NA",(S9*T9))</f>
        <v>NA</v>
      </c>
      <c r="V9" s="115" t="str">
        <f t="shared" ref="V9" si="1">IF(T9="NA","NA",(T9*U9))</f>
        <v>NA</v>
      </c>
      <c r="W9" s="105" t="str">
        <f t="shared" ref="W9" si="2">IF(U9="NA","NA",(U9*V9))</f>
        <v>NA</v>
      </c>
      <c r="X9" s="112" t="str">
        <f>IF(V9="NA","NA",(V9*W9))</f>
        <v>NA</v>
      </c>
      <c r="Y9" s="115" t="str">
        <f t="shared" ref="Y9" si="3">IF(W9="NA","NA",(W9*X9))</f>
        <v>NA</v>
      </c>
      <c r="Z9" s="105" t="str">
        <f t="shared" ref="Z9" si="4">IF(X9="NA","NA",(X9*Y9))</f>
        <v>NA</v>
      </c>
      <c r="AA9" s="112" t="str">
        <f>IF(Y9="NA","NA",(Y9*Z9))</f>
        <v>NA</v>
      </c>
      <c r="AB9" s="115" t="str">
        <f t="shared" ref="AB9" si="5">IF(Z9="NA","NA",(Z9*AA9))</f>
        <v>NA</v>
      </c>
      <c r="AC9" s="105" t="str">
        <f t="shared" ref="AC9" si="6">IF(AA9="NA","NA",(AA9*AB9))</f>
        <v>NA</v>
      </c>
      <c r="AD9" s="112" t="str">
        <f>IF(AB9="NA","NA",(AB9*AC9))</f>
        <v>NA</v>
      </c>
      <c r="AE9" s="115" t="str">
        <f t="shared" ref="AE9" si="7">IF(AC9="NA","NA",(AC9*AD9))</f>
        <v>NA</v>
      </c>
      <c r="AF9" s="105" t="str">
        <f t="shared" ref="AF9" si="8">IF(AD9="NA","NA",(AD9*AE9))</f>
        <v>NA</v>
      </c>
      <c r="AG9" s="112" t="str">
        <f>IF(AE9="NA","NA",(AE9*AF9))</f>
        <v>NA</v>
      </c>
      <c r="AH9" s="115">
        <v>1</v>
      </c>
      <c r="AI9" s="105">
        <v>1</v>
      </c>
      <c r="AJ9" s="112">
        <v>1</v>
      </c>
      <c r="AK9" s="105" t="s">
        <v>58</v>
      </c>
      <c r="AL9" s="105" t="s">
        <v>58</v>
      </c>
      <c r="AM9" s="105" t="str">
        <f t="shared" ref="AM9" si="9">IF(AK9="NA","NA",(AK9*AL9))</f>
        <v>NA</v>
      </c>
      <c r="AN9" s="115" t="str">
        <f t="shared" ref="AN9" si="10">IF(AL9="NA","NA",(AL9*AM9))</f>
        <v>NA</v>
      </c>
      <c r="AO9" s="105" t="str">
        <f t="shared" ref="AO9" si="11">IF(AM9="NA","NA",(AM9*AN9))</f>
        <v>NA</v>
      </c>
      <c r="AP9" s="112" t="str">
        <f>IF(AN9="NA","NA",(AN9*AO9))</f>
        <v>NA</v>
      </c>
      <c r="AQ9" s="115">
        <v>1</v>
      </c>
      <c r="AR9" s="105">
        <v>1</v>
      </c>
      <c r="AS9" s="112">
        <f>IF(AQ9="NA","NA",(AQ9*AR9))</f>
        <v>1</v>
      </c>
      <c r="AT9" s="115">
        <f t="shared" ref="AT9" si="12">IF(AR9="NA","NA",(AR9*AS9))</f>
        <v>1</v>
      </c>
      <c r="AU9" s="105">
        <f t="shared" ref="AU9" si="13">IF(AS9="NA","NA",(AS9*AT9))</f>
        <v>1</v>
      </c>
      <c r="AV9" s="112">
        <f>IF(AT9="NA","NA",(AT9*AU9))</f>
        <v>1</v>
      </c>
      <c r="AW9" s="115" t="s">
        <v>58</v>
      </c>
      <c r="AX9" s="105" t="s">
        <v>58</v>
      </c>
      <c r="AY9" s="112" t="str">
        <f>IF(AW9="NA","NA",(AW9*AX9))</f>
        <v>NA</v>
      </c>
      <c r="AZ9" s="115" t="str">
        <f t="shared" ref="AZ9" si="14">IF(AX9="NA","NA",(AX9*AY9))</f>
        <v>NA</v>
      </c>
      <c r="BA9" s="105" t="str">
        <f t="shared" ref="BA9" si="15">IF(AY9="NA","NA",(AY9*AZ9))</f>
        <v>NA</v>
      </c>
      <c r="BB9" s="112" t="str">
        <f>IF(AZ9="NA","NA",(AZ9*BA9))</f>
        <v>NA</v>
      </c>
      <c r="BC9" s="143" t="s">
        <v>58</v>
      </c>
      <c r="BD9" s="144" t="s">
        <v>58</v>
      </c>
      <c r="BE9" s="145" t="str">
        <f>IF(BC9="NA","NA",(BC9*BD9))</f>
        <v>NA</v>
      </c>
      <c r="BF9" s="110" t="s">
        <v>58</v>
      </c>
      <c r="BG9" s="105" t="s">
        <v>58</v>
      </c>
      <c r="BH9" s="114" t="str">
        <f>IF(BF9="NA","NA",(BF9*BG9))</f>
        <v>NA</v>
      </c>
      <c r="BI9" s="115">
        <v>1</v>
      </c>
      <c r="BJ9" s="105">
        <v>1</v>
      </c>
      <c r="BK9" s="169">
        <f>IF(BI9="NA","NA",(BI9*BJ9))</f>
        <v>1</v>
      </c>
      <c r="BL9" s="115" t="s">
        <v>58</v>
      </c>
      <c r="BM9" s="105" t="s">
        <v>58</v>
      </c>
      <c r="BN9" s="112" t="str">
        <f>IF(BL9="NA","NA",(BL9*BM9))</f>
        <v>NA</v>
      </c>
      <c r="BO9" s="115" t="s">
        <v>58</v>
      </c>
      <c r="BP9" s="105" t="s">
        <v>58</v>
      </c>
      <c r="BQ9" s="112" t="str">
        <f>IF(BO9="NA","NA",(BO9*BP9))</f>
        <v>NA</v>
      </c>
      <c r="BR9" s="115" t="s">
        <v>58</v>
      </c>
      <c r="BS9" s="105" t="s">
        <v>58</v>
      </c>
      <c r="BT9" s="112" t="str">
        <f>IF(BR9="NA","NA",(BR9*BS9))</f>
        <v>NA</v>
      </c>
      <c r="BU9" s="110" t="s">
        <v>58</v>
      </c>
      <c r="BV9" s="105" t="s">
        <v>58</v>
      </c>
      <c r="BW9" s="105" t="str">
        <f>IF(BU9="NA","NA",(BU9*BV9))</f>
        <v>NA</v>
      </c>
      <c r="BX9" s="105" t="s">
        <v>58</v>
      </c>
      <c r="BY9" s="105" t="s">
        <v>58</v>
      </c>
      <c r="BZ9" s="105" t="str">
        <f>IF(BX9="NA","NA",(BX9*BY9))</f>
        <v>NA</v>
      </c>
      <c r="CA9" s="105">
        <v>1</v>
      </c>
      <c r="CB9" s="105">
        <v>1</v>
      </c>
      <c r="CC9" s="105">
        <f>IF(CA9="NA","NA",(CA9*CB9))</f>
        <v>1</v>
      </c>
      <c r="CD9" s="105" t="s">
        <v>58</v>
      </c>
      <c r="CE9" s="105" t="s">
        <v>58</v>
      </c>
      <c r="CF9" s="114" t="str">
        <f>IF(CD9="NA","NA",(CD9*CE9))</f>
        <v>NA</v>
      </c>
      <c r="CG9" s="115" t="s">
        <v>58</v>
      </c>
      <c r="CH9" s="105" t="s">
        <v>58</v>
      </c>
      <c r="CI9" s="112" t="str">
        <f>IF(CG9="NA","NA",(CG9*CH9))</f>
        <v>NA</v>
      </c>
      <c r="CJ9" s="115" t="s">
        <v>58</v>
      </c>
      <c r="CK9" s="105" t="s">
        <v>58</v>
      </c>
      <c r="CL9" s="112" t="str">
        <f>IF(CJ9="NA","NA",(CJ9*CK9))</f>
        <v>NA</v>
      </c>
      <c r="CM9" s="110">
        <v>1</v>
      </c>
      <c r="CN9" s="105">
        <v>1</v>
      </c>
      <c r="CO9" s="105">
        <v>1</v>
      </c>
      <c r="CP9" s="105" t="s">
        <v>58</v>
      </c>
      <c r="CQ9" s="105" t="s">
        <v>58</v>
      </c>
      <c r="CR9" s="105" t="str">
        <f>IF(CP9="NA","NA",(CP9*CQ9))</f>
        <v>NA</v>
      </c>
      <c r="CS9" s="105">
        <v>1</v>
      </c>
      <c r="CT9" s="105">
        <v>1</v>
      </c>
      <c r="CU9" s="105">
        <f>IF(CS9="NA","NA",(CS9*CT9))</f>
        <v>1</v>
      </c>
      <c r="CV9" s="105" t="s">
        <v>58</v>
      </c>
      <c r="CW9" s="105" t="s">
        <v>58</v>
      </c>
      <c r="CX9" s="105" t="str">
        <f>IF(CV9="NA","NA",(CV9*CW9))</f>
        <v>NA</v>
      </c>
      <c r="CY9" s="105" t="s">
        <v>58</v>
      </c>
      <c r="CZ9" s="105" t="s">
        <v>58</v>
      </c>
      <c r="DA9" s="105" t="str">
        <f>IF(CY9="NA","NA",(CY9*CZ9))</f>
        <v>NA</v>
      </c>
      <c r="DB9" s="115" t="s">
        <v>58</v>
      </c>
      <c r="DC9" s="105" t="s">
        <v>58</v>
      </c>
      <c r="DD9" s="114" t="str">
        <f t="shared" ref="DD9:DD29" si="16">IF(DB9="NA","NA",(DB9*DC9))</f>
        <v>NA</v>
      </c>
      <c r="DE9" s="105" t="s">
        <v>58</v>
      </c>
      <c r="DF9" s="105" t="s">
        <v>58</v>
      </c>
      <c r="DG9" s="114" t="str">
        <f>IF(DE9="NA","NA",(DE9*DF9))</f>
        <v>NA</v>
      </c>
      <c r="DH9" s="105" t="s">
        <v>58</v>
      </c>
      <c r="DI9" s="105" t="s">
        <v>58</v>
      </c>
      <c r="DJ9" s="114" t="str">
        <f>IF(DH9="NA","NA",(DH9*DI9))</f>
        <v>NA</v>
      </c>
      <c r="DK9" s="115" t="s">
        <v>58</v>
      </c>
      <c r="DL9" s="105" t="s">
        <v>58</v>
      </c>
      <c r="DM9" s="112" t="str">
        <f>IF(DK9="NA","NA",(DK9*DL9))</f>
        <v>NA</v>
      </c>
      <c r="DN9" s="105" t="s">
        <v>58</v>
      </c>
      <c r="DO9" s="105" t="s">
        <v>58</v>
      </c>
      <c r="DP9" s="114" t="str">
        <f>IF(DN9="NA","NA",(DN9*DO9))</f>
        <v>NA</v>
      </c>
      <c r="DQ9" s="105">
        <v>1</v>
      </c>
      <c r="DR9" s="105">
        <v>1</v>
      </c>
      <c r="DS9" s="105">
        <f>IF(DQ9="NA","NA",(DQ9*DR9))</f>
        <v>1</v>
      </c>
      <c r="DT9" s="115" t="s">
        <v>58</v>
      </c>
      <c r="DU9" s="105" t="s">
        <v>58</v>
      </c>
      <c r="DV9" s="112" t="str">
        <f>IF(DT9="NA","NA",(DT9*DU9))</f>
        <v>NA</v>
      </c>
      <c r="DW9" s="115" t="s">
        <v>58</v>
      </c>
      <c r="DX9" s="105" t="s">
        <v>58</v>
      </c>
      <c r="DY9" s="114" t="str">
        <f t="shared" ref="DY9:DY10" si="17">IF(DW9="NA","NA",(DW9*DX9))</f>
        <v>NA</v>
      </c>
      <c r="DZ9" s="105" t="s">
        <v>58</v>
      </c>
      <c r="EA9" s="105" t="s">
        <v>58</v>
      </c>
      <c r="EB9" s="105" t="str">
        <f>IF(DZ9="NA","NA",(DZ9*EA9))</f>
        <v>NA</v>
      </c>
      <c r="EC9" s="105" t="s">
        <v>58</v>
      </c>
      <c r="ED9" s="105" t="s">
        <v>58</v>
      </c>
      <c r="EE9" s="114" t="str">
        <f>IF(EC9="NA","NA",(EC9*ED9))</f>
        <v>NA</v>
      </c>
      <c r="EF9" s="115" t="s">
        <v>58</v>
      </c>
      <c r="EG9" s="105" t="s">
        <v>58</v>
      </c>
      <c r="EH9" s="112" t="str">
        <f>IF(EF9="NA","NA",(EF9*EG9))</f>
        <v>NA</v>
      </c>
      <c r="EI9" s="110" t="s">
        <v>58</v>
      </c>
      <c r="EJ9" s="105" t="s">
        <v>58</v>
      </c>
      <c r="EK9" s="105" t="str">
        <f>IF(EI9="NA","NA",(EI9*EJ9))</f>
        <v>NA</v>
      </c>
      <c r="EL9" s="105" t="s">
        <v>58</v>
      </c>
      <c r="EM9" s="105" t="s">
        <v>58</v>
      </c>
      <c r="EN9" s="105" t="str">
        <f>IF(EL9="NA","NA",(EL9*EM9))</f>
        <v>NA</v>
      </c>
      <c r="EO9" s="105" t="s">
        <v>58</v>
      </c>
      <c r="EP9" s="105" t="s">
        <v>58</v>
      </c>
      <c r="EQ9" s="105" t="str">
        <f>IF(EO9="NA","NA",(EO9*EP9))</f>
        <v>NA</v>
      </c>
      <c r="ER9" s="105" t="s">
        <v>58</v>
      </c>
      <c r="ES9" s="105" t="s">
        <v>58</v>
      </c>
      <c r="ET9" s="105" t="str">
        <f>IF(ER9="NA","NA",(ER9*ES9))</f>
        <v>NA</v>
      </c>
      <c r="EU9" s="105">
        <v>2</v>
      </c>
      <c r="EV9" s="105">
        <v>1</v>
      </c>
      <c r="EW9" s="105">
        <f>IF(EU9="NA","NA",(EU9*EV9))</f>
        <v>2</v>
      </c>
      <c r="EX9" s="105" t="s">
        <v>58</v>
      </c>
      <c r="EY9" s="105" t="s">
        <v>58</v>
      </c>
      <c r="EZ9" s="105" t="str">
        <f>IF(EX9="NA","NA",(EX9*EY9))</f>
        <v>NA</v>
      </c>
      <c r="FA9" s="105" t="s">
        <v>58</v>
      </c>
      <c r="FB9" s="105" t="s">
        <v>58</v>
      </c>
      <c r="FC9" s="105" t="str">
        <f>IF(FA9="NA","NA",(FA9*FB9))</f>
        <v>NA</v>
      </c>
      <c r="FD9" s="105" t="s">
        <v>58</v>
      </c>
      <c r="FE9" s="105" t="s">
        <v>58</v>
      </c>
      <c r="FF9" s="105" t="str">
        <f>IF(FD9="NA","NA",(FD9*FE9))</f>
        <v>NA</v>
      </c>
      <c r="FG9" s="115" t="s">
        <v>58</v>
      </c>
      <c r="FH9" s="105" t="s">
        <v>58</v>
      </c>
      <c r="FI9" s="114" t="str">
        <f t="shared" ref="FI9:FI72" si="18">IF(FG9="NA","NA",(FG9*FH9))</f>
        <v>NA</v>
      </c>
      <c r="FJ9" s="115" t="s">
        <v>58</v>
      </c>
      <c r="FK9" s="105" t="s">
        <v>58</v>
      </c>
      <c r="FL9" s="114" t="str">
        <f t="shared" ref="FL9:FL25" si="19">IF(FJ9="NA","NA",(FJ9*FK9))</f>
        <v>NA</v>
      </c>
      <c r="FM9" s="115" t="s">
        <v>58</v>
      </c>
      <c r="FN9" s="105" t="s">
        <v>58</v>
      </c>
      <c r="FO9" s="114" t="str">
        <f t="shared" ref="FO9:FO72" si="20">IF(FM9="NA","NA",(FM9*FN9))</f>
        <v>NA</v>
      </c>
      <c r="FP9" s="105" t="s">
        <v>58</v>
      </c>
      <c r="FQ9" s="105" t="s">
        <v>58</v>
      </c>
      <c r="FR9" s="105" t="str">
        <f>IF(FP9="NA","NA",(FP9*FQ9))</f>
        <v>NA</v>
      </c>
      <c r="FS9" s="105" t="s">
        <v>58</v>
      </c>
      <c r="FT9" s="105" t="s">
        <v>58</v>
      </c>
      <c r="FU9" s="105" t="str">
        <f>IF(FS9="NA","NA",(FS9*FT9))</f>
        <v>NA</v>
      </c>
      <c r="FV9" s="105" t="s">
        <v>58</v>
      </c>
      <c r="FW9" s="105" t="s">
        <v>58</v>
      </c>
      <c r="FX9" s="105" t="str">
        <f>IF(FV9="NA","NA",(FV9*FW9))</f>
        <v>NA</v>
      </c>
      <c r="FY9" s="115" t="s">
        <v>58</v>
      </c>
      <c r="FZ9" s="105" t="s">
        <v>58</v>
      </c>
      <c r="GA9" s="114" t="str">
        <f t="shared" ref="GA9:GA25" si="21">IF(FY9="NA","NA",(FY9*FZ9))</f>
        <v>NA</v>
      </c>
      <c r="GB9" s="105" t="s">
        <v>58</v>
      </c>
      <c r="GC9" s="105" t="s">
        <v>58</v>
      </c>
      <c r="GD9" s="105" t="str">
        <f>IF(GB9="NA","NA",(GB9*GC9))</f>
        <v>NA</v>
      </c>
      <c r="GE9" s="105" t="s">
        <v>58</v>
      </c>
      <c r="GF9" s="105" t="s">
        <v>58</v>
      </c>
      <c r="GG9" s="105" t="str">
        <f t="shared" ref="GG9" si="22">IF(GE9="NA","NA",(GE9*GF9))</f>
        <v>NA</v>
      </c>
      <c r="GH9" s="115" t="s">
        <v>58</v>
      </c>
      <c r="GI9" s="105" t="s">
        <v>58</v>
      </c>
      <c r="GJ9" s="114" t="str">
        <f t="shared" ref="GJ9:GJ25" si="23">IF(GH9="NA","NA",(GH9*GI9))</f>
        <v>NA</v>
      </c>
      <c r="GK9" s="115" t="s">
        <v>58</v>
      </c>
      <c r="GL9" s="105" t="s">
        <v>58</v>
      </c>
      <c r="GM9" s="112" t="str">
        <f>IF(GK9="NA","NA",(GK9*GL9))</f>
        <v>NA</v>
      </c>
      <c r="GN9" s="115" t="s">
        <v>58</v>
      </c>
      <c r="GO9" s="105" t="s">
        <v>58</v>
      </c>
      <c r="GP9" s="114" t="str">
        <f t="shared" ref="GP9:GP72" si="24">IF(GN9="NA","NA",(GN9*GO9))</f>
        <v>NA</v>
      </c>
      <c r="GQ9" s="115" t="s">
        <v>58</v>
      </c>
      <c r="GR9" s="105" t="s">
        <v>58</v>
      </c>
      <c r="GS9" s="114" t="str">
        <f t="shared" ref="GS9:GS10" si="25">IF(GQ9="NA","NA",(GQ9*GR9))</f>
        <v>NA</v>
      </c>
      <c r="GT9" s="105">
        <v>1</v>
      </c>
      <c r="GU9" s="105">
        <v>1</v>
      </c>
      <c r="GV9" s="105">
        <f>IF(GT9="NA","NA",(GT9*GU9))</f>
        <v>1</v>
      </c>
      <c r="GW9" s="105" t="s">
        <v>58</v>
      </c>
      <c r="GX9" s="105" t="s">
        <v>58</v>
      </c>
      <c r="GY9" s="105" t="str">
        <f t="shared" ref="GY9:GY15" si="26">IF(GW9="NA","NA",(GW9*GX9))</f>
        <v>NA</v>
      </c>
      <c r="GZ9" s="115" t="s">
        <v>58</v>
      </c>
      <c r="HA9" s="105" t="s">
        <v>58</v>
      </c>
      <c r="HB9" s="114" t="str">
        <f t="shared" ref="HB9:HB16" si="27">IF(GZ9="NA","NA",(GZ9*HA9))</f>
        <v>NA</v>
      </c>
      <c r="HC9" s="115" t="s">
        <v>58</v>
      </c>
      <c r="HD9" s="105" t="s">
        <v>58</v>
      </c>
      <c r="HE9" s="114" t="str">
        <f t="shared" ref="HE9:HE49" si="28">IF(HC9="NA","NA",(HC9*HD9))</f>
        <v>NA</v>
      </c>
      <c r="HF9" s="115" t="s">
        <v>58</v>
      </c>
      <c r="HG9" s="105" t="s">
        <v>58</v>
      </c>
      <c r="HH9" s="112" t="str">
        <f>IF(HF9="NA","NA",(HF9*HG9))</f>
        <v>NA</v>
      </c>
      <c r="HI9" s="115" t="s">
        <v>58</v>
      </c>
      <c r="HJ9" s="105" t="s">
        <v>58</v>
      </c>
      <c r="HK9" s="112" t="str">
        <f>IF(HI9="NA","NA",(HI9*HJ9))</f>
        <v>NA</v>
      </c>
      <c r="HL9" s="115" t="s">
        <v>58</v>
      </c>
      <c r="HM9" s="105" t="s">
        <v>58</v>
      </c>
      <c r="HN9" s="112" t="str">
        <f>IF(HL9="NA","NA",(HL9*HM9))</f>
        <v>NA</v>
      </c>
      <c r="HO9" s="115">
        <v>1</v>
      </c>
      <c r="HP9" s="105">
        <v>1</v>
      </c>
      <c r="HQ9" s="114">
        <f t="shared" ref="HQ9:HQ72" si="29">IF(HO9="NA","NA",(HO9*HP9))</f>
        <v>1</v>
      </c>
      <c r="HR9" s="105" t="s">
        <v>58</v>
      </c>
      <c r="HS9" s="105" t="s">
        <v>58</v>
      </c>
      <c r="HT9" s="114" t="str">
        <f>IF(HR9="NA","NA",(HR9*HS9))</f>
        <v>NA</v>
      </c>
      <c r="HU9" s="115" t="s">
        <v>58</v>
      </c>
      <c r="HV9" s="105" t="s">
        <v>58</v>
      </c>
      <c r="HW9" s="112" t="str">
        <f>IF(HU9="NA","NA",(HU9*HV9))</f>
        <v>NA</v>
      </c>
      <c r="HX9" s="110">
        <f>SUM(I9,L9,O9,R9,U9,X9,AA9,AD9,AG9,AJ9,AM9,AP9,AS9,AV9,AY9,BB9,BE9,BH9,BK9,BN9,BQ9,BT9,BW9,BZ9,CC9,CF9,CI9,CL9,CR9,CU9,CX9,DA9,DD9,DG9,DJ9,DM9,DP9,DS9,DV9,DY9,EB9,EE9,EH9,EK9,EN9,EQ9,ET9,EW9,EZ9,FC9,FF9,FI9,FL9,FO9,FR9,FU9,FX9,GA9,GD9,GG9,GJ9,GM9,GP9,GS9,GV9,GY9,HB9,HE9,HH9,HK9,HN9,HQ9,HT9,HW9)</f>
        <v>12</v>
      </c>
      <c r="HY9" s="107">
        <f>SUM(HX9:HX19)</f>
        <v>145</v>
      </c>
      <c r="HZ9" s="40"/>
      <c r="IA9" s="41"/>
      <c r="IB9" s="41"/>
      <c r="IC9" s="41"/>
      <c r="ID9" s="41"/>
      <c r="IE9" s="41"/>
      <c r="IF9" s="41"/>
      <c r="IG9" s="41"/>
      <c r="IH9" s="41" t="s">
        <v>60</v>
      </c>
      <c r="II9" s="41" t="s">
        <v>60</v>
      </c>
      <c r="IJ9" s="41"/>
      <c r="IK9" s="52"/>
      <c r="IL9" s="53" t="s">
        <v>141</v>
      </c>
      <c r="IX9" s="54"/>
      <c r="IY9" s="54"/>
      <c r="IZ9" s="54"/>
      <c r="JA9" s="54"/>
      <c r="JB9" s="54"/>
      <c r="JC9" s="54"/>
      <c r="JD9" s="54"/>
      <c r="JE9" s="54"/>
      <c r="JF9" s="54"/>
    </row>
    <row r="10" spans="1:266" ht="90" customHeight="1" thickBot="1">
      <c r="B10" s="281"/>
      <c r="C10" s="49"/>
      <c r="D10" s="288"/>
      <c r="E10" s="126">
        <v>2</v>
      </c>
      <c r="F10" s="157" t="str">
        <f>'ENG LEGAL'!E13</f>
        <v>Перенести оправку к месту установки на конвейер лакировки</v>
      </c>
      <c r="G10" s="99">
        <v>2</v>
      </c>
      <c r="H10" s="105">
        <v>1</v>
      </c>
      <c r="I10" s="114">
        <f t="shared" ref="I10:I11" si="30">IF(G10="NA","NA",(G10*H10))</f>
        <v>2</v>
      </c>
      <c r="J10" s="115" t="s">
        <v>58</v>
      </c>
      <c r="K10" s="105" t="s">
        <v>58</v>
      </c>
      <c r="L10" s="112" t="str">
        <f t="shared" ref="L10:L24" si="31">IF(J10="NA","NA",(J10*K10))</f>
        <v>NA</v>
      </c>
      <c r="M10" s="115" t="s">
        <v>58</v>
      </c>
      <c r="N10" s="105" t="s">
        <v>58</v>
      </c>
      <c r="O10" s="114" t="str">
        <f t="shared" si="0"/>
        <v>NA</v>
      </c>
      <c r="P10" s="115">
        <v>1</v>
      </c>
      <c r="Q10" s="105">
        <v>2</v>
      </c>
      <c r="R10" s="112">
        <f t="shared" ref="R10:R24" si="32">IF(P10="NA","NA",(P10*Q10))</f>
        <v>2</v>
      </c>
      <c r="S10" s="115" t="s">
        <v>58</v>
      </c>
      <c r="T10" s="105" t="s">
        <v>58</v>
      </c>
      <c r="U10" s="112" t="str">
        <f t="shared" ref="U10:U24" si="33">IF(S10="NA","NA",(S10*T10))</f>
        <v>NA</v>
      </c>
      <c r="V10" s="115" t="s">
        <v>58</v>
      </c>
      <c r="W10" s="115" t="s">
        <v>58</v>
      </c>
      <c r="X10" s="114" t="str">
        <f t="shared" ref="X10:Z73" si="34">IF(V10="NA","NA",(V10*W10))</f>
        <v>NA</v>
      </c>
      <c r="Y10" s="115" t="str">
        <f t="shared" ref="Y10:Y14" si="35">IF(W10="NA","NA",(W10*X10))</f>
        <v>NA</v>
      </c>
      <c r="Z10" s="105" t="str">
        <f t="shared" ref="Z10:Z14" si="36">IF(X10="NA","NA",(X10*Y10))</f>
        <v>NA</v>
      </c>
      <c r="AA10" s="112" t="str">
        <f>IF(Y10="NA","NA",(Y10*Z10))</f>
        <v>NA</v>
      </c>
      <c r="AB10" s="110">
        <v>1</v>
      </c>
      <c r="AC10" s="105">
        <v>2</v>
      </c>
      <c r="AD10" s="112">
        <f t="shared" ref="AD10:AD24" si="37">IF(AB10="NA","NA",(AB10*AC10))</f>
        <v>2</v>
      </c>
      <c r="AE10" s="110">
        <v>1</v>
      </c>
      <c r="AF10" s="105">
        <v>1</v>
      </c>
      <c r="AG10" s="105">
        <f t="shared" ref="AG10:AG24" si="38">IF(AE10="NA","NA",(AE10*AF10))</f>
        <v>1</v>
      </c>
      <c r="AH10" s="105" t="s">
        <v>58</v>
      </c>
      <c r="AI10" s="105" t="s">
        <v>58</v>
      </c>
      <c r="AJ10" s="105" t="str">
        <f t="shared" ref="AJ10:AJ24" si="39">IF(AH10="NA","NA",(AH10*AI10))</f>
        <v>NA</v>
      </c>
      <c r="AK10" s="105">
        <v>1</v>
      </c>
      <c r="AL10" s="105">
        <v>1</v>
      </c>
      <c r="AM10" s="105">
        <f t="shared" ref="AM10:AM24" si="40">IF(AK10="NA","NA",(AK10*AL10))</f>
        <v>1</v>
      </c>
      <c r="AN10" s="105">
        <v>1</v>
      </c>
      <c r="AO10" s="105">
        <v>1</v>
      </c>
      <c r="AP10" s="105">
        <f t="shared" ref="AP10:AP11" si="41">IF(AN10="NA","NA",(AN10*AO10))</f>
        <v>1</v>
      </c>
      <c r="AQ10" s="105">
        <v>1</v>
      </c>
      <c r="AR10" s="105">
        <v>1</v>
      </c>
      <c r="AS10" s="105">
        <f t="shared" ref="AS10:AS11" si="42">IF(AQ10="NA","NA",(AQ10*AR10))</f>
        <v>1</v>
      </c>
      <c r="AT10" s="105">
        <v>1</v>
      </c>
      <c r="AU10" s="105">
        <v>1</v>
      </c>
      <c r="AV10" s="114">
        <f t="shared" ref="AV10:AV11" si="43">IF(AT10="NA","NA",(AT10*AU10))</f>
        <v>1</v>
      </c>
      <c r="AW10" s="115" t="s">
        <v>58</v>
      </c>
      <c r="AX10" s="105" t="s">
        <v>58</v>
      </c>
      <c r="AY10" s="112" t="str">
        <f t="shared" ref="AY10:AY11" si="44">IF(AW10="NA","NA",(AW10*AX10))</f>
        <v>NA</v>
      </c>
      <c r="AZ10" s="115" t="str">
        <f t="shared" ref="AZ10" si="45">IF(AX10="NA","NA",(AX10*AY10))</f>
        <v>NA</v>
      </c>
      <c r="BA10" s="105" t="str">
        <f t="shared" ref="BA10" si="46">IF(AY10="NA","NA",(AY10*AZ10))</f>
        <v>NA</v>
      </c>
      <c r="BB10" s="112" t="str">
        <f>IF(AZ10="NA","NA",(AZ10*BA10))</f>
        <v>NA</v>
      </c>
      <c r="BC10" s="115" t="s">
        <v>58</v>
      </c>
      <c r="BD10" s="105" t="s">
        <v>58</v>
      </c>
      <c r="BE10" s="112" t="str">
        <f t="shared" ref="BE10:BE73" si="47">IF(BC10="NA","NA",(BC10*BD10))</f>
        <v>NA</v>
      </c>
      <c r="BF10" s="110" t="s">
        <v>58</v>
      </c>
      <c r="BG10" s="105" t="s">
        <v>58</v>
      </c>
      <c r="BH10" s="114" t="str">
        <f t="shared" ref="BH10:BH24" si="48">IF(BF10="NA","NA",(BF10*BG10))</f>
        <v>NA</v>
      </c>
      <c r="BI10" s="115">
        <v>1</v>
      </c>
      <c r="BJ10" s="105">
        <v>1</v>
      </c>
      <c r="BK10" s="112">
        <f t="shared" ref="BK10:BK23" si="49">IF(BI10="NA","NA",(BI10*BJ10))</f>
        <v>1</v>
      </c>
      <c r="BL10" s="115" t="s">
        <v>58</v>
      </c>
      <c r="BM10" s="105" t="s">
        <v>58</v>
      </c>
      <c r="BN10" s="112" t="str">
        <f t="shared" ref="BN10:BN73" si="50">IF(BL10="NA","NA",(BL10*BM10))</f>
        <v>NA</v>
      </c>
      <c r="BO10" s="115" t="s">
        <v>58</v>
      </c>
      <c r="BP10" s="105" t="s">
        <v>58</v>
      </c>
      <c r="BQ10" s="112" t="str">
        <f t="shared" ref="BQ10:BQ73" si="51">IF(BO10="NA","NA",(BO10*BP10))</f>
        <v>NA</v>
      </c>
      <c r="BR10" s="115" t="s">
        <v>58</v>
      </c>
      <c r="BS10" s="105" t="s">
        <v>58</v>
      </c>
      <c r="BT10" s="112" t="str">
        <f t="shared" ref="BT10:BT73" si="52">IF(BR10="NA","NA",(BR10*BS10))</f>
        <v>NA</v>
      </c>
      <c r="BU10" s="110" t="s">
        <v>58</v>
      </c>
      <c r="BV10" s="105" t="s">
        <v>58</v>
      </c>
      <c r="BW10" s="105" t="str">
        <f t="shared" ref="BW10:BW24" si="53">IF(BU10="NA","NA",(BU10*BV10))</f>
        <v>NA</v>
      </c>
      <c r="BX10" s="105" t="s">
        <v>58</v>
      </c>
      <c r="BY10" s="105" t="s">
        <v>58</v>
      </c>
      <c r="BZ10" s="105" t="str">
        <f t="shared" ref="BZ10:BZ24" si="54">IF(BX10="NA","NA",(BX10*BY10))</f>
        <v>NA</v>
      </c>
      <c r="CA10" s="110" t="s">
        <v>58</v>
      </c>
      <c r="CB10" s="105" t="s">
        <v>58</v>
      </c>
      <c r="CC10" s="105" t="str">
        <f t="shared" ref="CC10:CC11" si="55">IF(CA10="NA","NA",(CA10*CB10))</f>
        <v>NA</v>
      </c>
      <c r="CD10" s="110" t="s">
        <v>58</v>
      </c>
      <c r="CE10" s="105" t="s">
        <v>58</v>
      </c>
      <c r="CF10" s="105" t="str">
        <f t="shared" ref="CF10" si="56">IF(CD10="NA","NA",(CD10*CE10))</f>
        <v>NA</v>
      </c>
      <c r="CG10" s="115" t="s">
        <v>58</v>
      </c>
      <c r="CH10" s="105" t="s">
        <v>58</v>
      </c>
      <c r="CI10" s="112" t="str">
        <f t="shared" ref="CI10:CI73" si="57">IF(CG10="NA","NA",(CG10*CH10))</f>
        <v>NA</v>
      </c>
      <c r="CJ10" s="115" t="s">
        <v>58</v>
      </c>
      <c r="CK10" s="105" t="s">
        <v>58</v>
      </c>
      <c r="CL10" s="112" t="str">
        <f t="shared" ref="CL10:CL73" si="58">IF(CJ10="NA","NA",(CJ10*CK10))</f>
        <v>NA</v>
      </c>
      <c r="CM10" s="110" t="s">
        <v>58</v>
      </c>
      <c r="CN10" s="105" t="s">
        <v>58</v>
      </c>
      <c r="CO10" s="105" t="str">
        <f t="shared" ref="CO10:CO24" si="59">IF(CM10="NA","NA",(CM10*CN10))</f>
        <v>NA</v>
      </c>
      <c r="CP10" s="105" t="s">
        <v>58</v>
      </c>
      <c r="CQ10" s="105" t="s">
        <v>58</v>
      </c>
      <c r="CR10" s="105" t="str">
        <f t="shared" ref="CR10:CR11" si="60">IF(CP10="NA","NA",(CP10*CQ10))</f>
        <v>NA</v>
      </c>
      <c r="CS10" s="115" t="s">
        <v>58</v>
      </c>
      <c r="CT10" s="105" t="s">
        <v>58</v>
      </c>
      <c r="CU10" s="112" t="str">
        <f t="shared" ref="CU10" si="61">IF(CS10="NA","NA",(CS10*CT10))</f>
        <v>NA</v>
      </c>
      <c r="CV10" s="105" t="s">
        <v>58</v>
      </c>
      <c r="CW10" s="105" t="s">
        <v>58</v>
      </c>
      <c r="CX10" s="105" t="str">
        <f t="shared" ref="CX10:CX24" si="62">IF(CV10="NA","NA",(CV10*CW10))</f>
        <v>NA</v>
      </c>
      <c r="CY10" s="105" t="s">
        <v>58</v>
      </c>
      <c r="CZ10" s="105" t="s">
        <v>58</v>
      </c>
      <c r="DA10" s="105" t="str">
        <f t="shared" ref="DA10:DA11" si="63">IF(CY10="NA","NA",(CY10*CZ10))</f>
        <v>NA</v>
      </c>
      <c r="DB10" s="115" t="s">
        <v>58</v>
      </c>
      <c r="DC10" s="105" t="s">
        <v>58</v>
      </c>
      <c r="DD10" s="114" t="str">
        <f t="shared" si="16"/>
        <v>NA</v>
      </c>
      <c r="DE10" s="115" t="s">
        <v>58</v>
      </c>
      <c r="DF10" s="105" t="s">
        <v>58</v>
      </c>
      <c r="DG10" s="114" t="str">
        <f t="shared" ref="DG10" si="64">IF(DE10="NA","NA",(DE10*DF10))</f>
        <v>NA</v>
      </c>
      <c r="DH10" s="105" t="s">
        <v>58</v>
      </c>
      <c r="DI10" s="105" t="s">
        <v>58</v>
      </c>
      <c r="DJ10" s="114" t="str">
        <f t="shared" ref="DJ10:DJ24" si="65">IF(DH10="NA","NA",(DH10*DI10))</f>
        <v>NA</v>
      </c>
      <c r="DK10" s="115" t="s">
        <v>58</v>
      </c>
      <c r="DL10" s="105" t="s">
        <v>58</v>
      </c>
      <c r="DM10" s="112" t="str">
        <f t="shared" ref="DM10:DM73" si="66">IF(DK10="NA","NA",(DK10*DL10))</f>
        <v>NA</v>
      </c>
      <c r="DN10" s="115" t="s">
        <v>58</v>
      </c>
      <c r="DO10" s="105" t="s">
        <v>58</v>
      </c>
      <c r="DP10" s="112" t="str">
        <f t="shared" ref="DP10:DP73" si="67">IF(DN10="NA","NA",(DN10*DO10))</f>
        <v>NA</v>
      </c>
      <c r="DQ10" s="115" t="s">
        <v>58</v>
      </c>
      <c r="DR10" s="105" t="s">
        <v>58</v>
      </c>
      <c r="DS10" s="114" t="str">
        <f t="shared" ref="DS10" si="68">IF(DQ10="NA","NA",(DQ10*DR10))</f>
        <v>NA</v>
      </c>
      <c r="DT10" s="115" t="s">
        <v>58</v>
      </c>
      <c r="DU10" s="105" t="s">
        <v>58</v>
      </c>
      <c r="DV10" s="114" t="str">
        <f t="shared" ref="DV10:DV73" si="69">IF(DT10="NA","NA",(DT10*DU10))</f>
        <v>NA</v>
      </c>
      <c r="DW10" s="115" t="s">
        <v>58</v>
      </c>
      <c r="DX10" s="105" t="s">
        <v>58</v>
      </c>
      <c r="DY10" s="114" t="str">
        <f t="shared" si="17"/>
        <v>NA</v>
      </c>
      <c r="DZ10" s="105" t="s">
        <v>58</v>
      </c>
      <c r="EA10" s="105" t="s">
        <v>58</v>
      </c>
      <c r="EB10" s="105" t="str">
        <f t="shared" ref="EB10:EB11" si="70">IF(DZ10="NA","NA",(DZ10*EA10))</f>
        <v>NA</v>
      </c>
      <c r="EC10" s="105" t="s">
        <v>58</v>
      </c>
      <c r="ED10" s="105" t="s">
        <v>58</v>
      </c>
      <c r="EE10" s="114" t="str">
        <f t="shared" ref="EE10:EE11" si="71">IF(EC10="NA","NA",(EC10*ED10))</f>
        <v>NA</v>
      </c>
      <c r="EF10" s="115" t="s">
        <v>58</v>
      </c>
      <c r="EG10" s="105" t="s">
        <v>58</v>
      </c>
      <c r="EH10" s="112" t="str">
        <f t="shared" ref="EH10:EH73" si="72">IF(EF10="NA","NA",(EF10*EG10))</f>
        <v>NA</v>
      </c>
      <c r="EI10" s="110" t="s">
        <v>58</v>
      </c>
      <c r="EJ10" s="105" t="s">
        <v>58</v>
      </c>
      <c r="EK10" s="105" t="str">
        <f t="shared" ref="EK10:EK24" si="73">IF(EI10="NA","NA",(EI10*EJ10))</f>
        <v>NA</v>
      </c>
      <c r="EL10" s="105" t="s">
        <v>58</v>
      </c>
      <c r="EM10" s="105" t="s">
        <v>58</v>
      </c>
      <c r="EN10" s="105" t="str">
        <f t="shared" ref="EN10:EN24" si="74">IF(EL10="NA","NA",(EL10*EM10))</f>
        <v>NA</v>
      </c>
      <c r="EO10" s="105" t="s">
        <v>58</v>
      </c>
      <c r="EP10" s="105" t="s">
        <v>58</v>
      </c>
      <c r="EQ10" s="105" t="str">
        <f t="shared" ref="EQ10:EQ24" si="75">IF(EO10="NA","NA",(EO10*EP10))</f>
        <v>NA</v>
      </c>
      <c r="ER10" s="105" t="s">
        <v>58</v>
      </c>
      <c r="ES10" s="105" t="s">
        <v>58</v>
      </c>
      <c r="ET10" s="105" t="str">
        <f t="shared" ref="ET10:ET24" si="76">IF(ER10="NA","NA",(ER10*ES10))</f>
        <v>NA</v>
      </c>
      <c r="EU10" s="105" t="s">
        <v>58</v>
      </c>
      <c r="EV10" s="105" t="s">
        <v>58</v>
      </c>
      <c r="EW10" s="105" t="str">
        <f t="shared" ref="EW10:EW13" si="77">IF(EU10="NA","NA",(EU10*EV10))</f>
        <v>NA</v>
      </c>
      <c r="EX10" s="105" t="s">
        <v>58</v>
      </c>
      <c r="EY10" s="105" t="s">
        <v>58</v>
      </c>
      <c r="EZ10" s="105" t="str">
        <f t="shared" ref="EZ10:EZ24" si="78">IF(EX10="NA","NA",(EX10*EY10))</f>
        <v>NA</v>
      </c>
      <c r="FA10" s="105" t="s">
        <v>58</v>
      </c>
      <c r="FB10" s="105" t="s">
        <v>58</v>
      </c>
      <c r="FC10" s="105" t="str">
        <f t="shared" ref="FC10:FC11" si="79">IF(FA10="NA","NA",(FA10*FB10))</f>
        <v>NA</v>
      </c>
      <c r="FD10" s="105" t="s">
        <v>58</v>
      </c>
      <c r="FE10" s="105" t="s">
        <v>58</v>
      </c>
      <c r="FF10" s="105" t="str">
        <f t="shared" ref="FF10:FF11" si="80">IF(FD10="NA","NA",(FD10*FE10))</f>
        <v>NA</v>
      </c>
      <c r="FG10" s="115" t="s">
        <v>58</v>
      </c>
      <c r="FH10" s="105" t="s">
        <v>58</v>
      </c>
      <c r="FI10" s="114" t="str">
        <f t="shared" si="18"/>
        <v>NA</v>
      </c>
      <c r="FJ10" s="115" t="s">
        <v>58</v>
      </c>
      <c r="FK10" s="105" t="s">
        <v>58</v>
      </c>
      <c r="FL10" s="114" t="str">
        <f t="shared" si="19"/>
        <v>NA</v>
      </c>
      <c r="FM10" s="115" t="s">
        <v>58</v>
      </c>
      <c r="FN10" s="105" t="s">
        <v>58</v>
      </c>
      <c r="FO10" s="114" t="str">
        <f t="shared" si="20"/>
        <v>NA</v>
      </c>
      <c r="FP10" s="105" t="s">
        <v>58</v>
      </c>
      <c r="FQ10" s="105" t="s">
        <v>58</v>
      </c>
      <c r="FR10" s="105" t="str">
        <f t="shared" ref="FR10:FR11" si="81">IF(FP10="NA","NA",(FP10*FQ10))</f>
        <v>NA</v>
      </c>
      <c r="FS10" s="105" t="s">
        <v>58</v>
      </c>
      <c r="FT10" s="105" t="s">
        <v>58</v>
      </c>
      <c r="FU10" s="105" t="str">
        <f t="shared" ref="FU10:FU11" si="82">IF(FS10="NA","NA",(FS10*FT10))</f>
        <v>NA</v>
      </c>
      <c r="FV10" s="105" t="s">
        <v>58</v>
      </c>
      <c r="FW10" s="105" t="s">
        <v>58</v>
      </c>
      <c r="FX10" s="105" t="str">
        <f t="shared" ref="FX10:FX11" si="83">IF(FV10="NA","NA",(FV10*FW10))</f>
        <v>NA</v>
      </c>
      <c r="FY10" s="115" t="s">
        <v>58</v>
      </c>
      <c r="FZ10" s="105" t="s">
        <v>58</v>
      </c>
      <c r="GA10" s="114" t="str">
        <f t="shared" si="21"/>
        <v>NA</v>
      </c>
      <c r="GB10" s="105" t="s">
        <v>58</v>
      </c>
      <c r="GC10" s="105" t="s">
        <v>58</v>
      </c>
      <c r="GD10" s="105" t="str">
        <f t="shared" ref="GD10:GD11" si="84">IF(GB10="NA","NA",(GB10*GC10))</f>
        <v>NA</v>
      </c>
      <c r="GE10" s="105" t="s">
        <v>58</v>
      </c>
      <c r="GF10" s="105" t="s">
        <v>58</v>
      </c>
      <c r="GG10" s="105" t="str">
        <f t="shared" ref="GG10:GG11" si="85">IF(GE10="NA","NA",(GE10*GF10))</f>
        <v>NA</v>
      </c>
      <c r="GH10" s="115" t="s">
        <v>58</v>
      </c>
      <c r="GI10" s="105" t="s">
        <v>58</v>
      </c>
      <c r="GJ10" s="114" t="str">
        <f t="shared" si="23"/>
        <v>NA</v>
      </c>
      <c r="GK10" s="115" t="s">
        <v>58</v>
      </c>
      <c r="GL10" s="105" t="s">
        <v>58</v>
      </c>
      <c r="GM10" s="112" t="str">
        <f t="shared" ref="GM10:GM73" si="86">IF(GK10="NA","NA",(GK10*GL10))</f>
        <v>NA</v>
      </c>
      <c r="GN10" s="115" t="s">
        <v>58</v>
      </c>
      <c r="GO10" s="105" t="s">
        <v>58</v>
      </c>
      <c r="GP10" s="114" t="str">
        <f t="shared" si="24"/>
        <v>NA</v>
      </c>
      <c r="GQ10" s="115" t="s">
        <v>58</v>
      </c>
      <c r="GR10" s="105" t="s">
        <v>58</v>
      </c>
      <c r="GS10" s="114" t="str">
        <f t="shared" si="25"/>
        <v>NA</v>
      </c>
      <c r="GT10" s="105">
        <v>1</v>
      </c>
      <c r="GU10" s="105">
        <v>1</v>
      </c>
      <c r="GV10" s="105">
        <f t="shared" ref="GV10:GV24" si="87">IF(GT10="NA","NA",(GT10*GU10))</f>
        <v>1</v>
      </c>
      <c r="GW10" s="115" t="s">
        <v>58</v>
      </c>
      <c r="GX10" s="105" t="s">
        <v>58</v>
      </c>
      <c r="GY10" s="114" t="str">
        <f t="shared" si="26"/>
        <v>NA</v>
      </c>
      <c r="GZ10" s="115" t="s">
        <v>58</v>
      </c>
      <c r="HA10" s="105" t="s">
        <v>58</v>
      </c>
      <c r="HB10" s="114" t="str">
        <f t="shared" si="27"/>
        <v>NA</v>
      </c>
      <c r="HC10" s="115" t="s">
        <v>58</v>
      </c>
      <c r="HD10" s="105" t="s">
        <v>58</v>
      </c>
      <c r="HE10" s="114" t="str">
        <f t="shared" si="28"/>
        <v>NA</v>
      </c>
      <c r="HF10" s="115" t="s">
        <v>58</v>
      </c>
      <c r="HG10" s="105" t="s">
        <v>58</v>
      </c>
      <c r="HH10" s="112" t="str">
        <f t="shared" ref="HH10:HH73" si="88">IF(HF10="NA","NA",(HF10*HG10))</f>
        <v>NA</v>
      </c>
      <c r="HI10" s="115" t="s">
        <v>58</v>
      </c>
      <c r="HJ10" s="105" t="s">
        <v>58</v>
      </c>
      <c r="HK10" s="112" t="str">
        <f t="shared" ref="HK10:HK73" si="89">IF(HI10="NA","NA",(HI10*HJ10))</f>
        <v>NA</v>
      </c>
      <c r="HL10" s="115" t="s">
        <v>58</v>
      </c>
      <c r="HM10" s="105" t="s">
        <v>58</v>
      </c>
      <c r="HN10" s="112" t="str">
        <f t="shared" ref="HN10:HN24" si="90">IF(HL10="NA","NA",(HL10*HM10))</f>
        <v>NA</v>
      </c>
      <c r="HO10" s="115">
        <v>1</v>
      </c>
      <c r="HP10" s="105">
        <v>1</v>
      </c>
      <c r="HQ10" s="114">
        <f t="shared" si="29"/>
        <v>1</v>
      </c>
      <c r="HR10" s="105" t="s">
        <v>58</v>
      </c>
      <c r="HS10" s="105" t="s">
        <v>58</v>
      </c>
      <c r="HT10" s="114" t="str">
        <f t="shared" ref="HT10:HT46" si="91">IF(HR10="NA","NA",(HR10*HS10))</f>
        <v>NA</v>
      </c>
      <c r="HU10" s="115" t="s">
        <v>58</v>
      </c>
      <c r="HV10" s="105" t="s">
        <v>58</v>
      </c>
      <c r="HW10" s="112" t="str">
        <f t="shared" ref="HW10:HW73" si="92">IF(HU10="NA","NA",(HU10*HV10))</f>
        <v>NA</v>
      </c>
      <c r="HX10" s="110">
        <f t="shared" ref="HX10:HX24" si="93">SUM(I10,L10,O10,R10,U10,X10,AA10,AD10,AG10,AJ10,AM10,AP10,AS10,AV10,AY10,BB10,BE10,BH10,BK10,BN10,BQ10,BT10,BW10,BZ10,CC10,CF10,CI10,CL10,CR10,CU10,CX10,DA10,DD10,DG10,DJ10,DM10,DP10,DS10,DV10,DY10,EB10,EE10,EH10,EK10,EN10,EQ10,ET10,EW10,EZ10,FC10,FF10,FI10,FL10,FO10,FR10,FU10,FX10,GA10,GD10,GG10,GJ10,GM10,GP10,GS10,GV10,GY10,HB10,HE10,HH10,HK10,HN10,HQ10,HT10,HW10)</f>
        <v>14</v>
      </c>
      <c r="HY10" s="108"/>
      <c r="HZ10" s="40"/>
      <c r="IA10" s="41"/>
      <c r="IB10" s="41"/>
      <c r="IC10" s="41"/>
      <c r="ID10" s="41"/>
      <c r="IE10" s="41"/>
      <c r="IF10" s="41"/>
      <c r="IG10" s="41"/>
      <c r="IH10" s="41" t="s">
        <v>60</v>
      </c>
      <c r="II10" s="41" t="s">
        <v>60</v>
      </c>
      <c r="IJ10" s="41"/>
      <c r="IK10" s="52"/>
      <c r="IL10" s="53" t="s">
        <v>142</v>
      </c>
    </row>
    <row r="11" spans="1:266" ht="90" customHeight="1" thickBot="1">
      <c r="B11" s="281"/>
      <c r="C11" s="49"/>
      <c r="D11" s="288"/>
      <c r="E11" s="126">
        <v>3</v>
      </c>
      <c r="F11" s="157" t="str">
        <f>'ENG LEGAL'!E14</f>
        <v>Вставить оправку в подпружиненный кронштейн</v>
      </c>
      <c r="G11" s="99">
        <f t="shared" ref="G11:H21" si="94">MAXA(J11,M11,P11,S11,V11,Y11,AB11,AE11,AH11,AK11)</f>
        <v>1</v>
      </c>
      <c r="H11" s="105">
        <f t="shared" si="94"/>
        <v>1</v>
      </c>
      <c r="I11" s="114">
        <f t="shared" si="30"/>
        <v>1</v>
      </c>
      <c r="J11" s="115" t="s">
        <v>58</v>
      </c>
      <c r="K11" s="105" t="s">
        <v>58</v>
      </c>
      <c r="L11" s="112" t="str">
        <f t="shared" si="31"/>
        <v>NA</v>
      </c>
      <c r="M11" s="115" t="s">
        <v>58</v>
      </c>
      <c r="N11" s="105" t="s">
        <v>58</v>
      </c>
      <c r="O11" s="114" t="str">
        <f t="shared" si="0"/>
        <v>NA</v>
      </c>
      <c r="P11" s="115" t="str">
        <f t="shared" si="0"/>
        <v>NA</v>
      </c>
      <c r="Q11" s="105" t="str">
        <f t="shared" si="0"/>
        <v>NA</v>
      </c>
      <c r="R11" s="112" t="str">
        <f t="shared" si="32"/>
        <v>NA</v>
      </c>
      <c r="S11" s="115" t="s">
        <v>58</v>
      </c>
      <c r="T11" s="105" t="s">
        <v>58</v>
      </c>
      <c r="U11" s="112" t="str">
        <f t="shared" si="33"/>
        <v>NA</v>
      </c>
      <c r="V11" s="115" t="s">
        <v>58</v>
      </c>
      <c r="W11" s="115" t="s">
        <v>58</v>
      </c>
      <c r="X11" s="114" t="str">
        <f t="shared" si="34"/>
        <v>NA</v>
      </c>
      <c r="Y11" s="115" t="str">
        <f t="shared" si="35"/>
        <v>NA</v>
      </c>
      <c r="Z11" s="105" t="str">
        <f t="shared" si="36"/>
        <v>NA</v>
      </c>
      <c r="AA11" s="112" t="str">
        <f>IF(Y11="NA","NA",(Y11*Z11))</f>
        <v>NA</v>
      </c>
      <c r="AB11" s="110" t="s">
        <v>58</v>
      </c>
      <c r="AC11" s="105" t="s">
        <v>58</v>
      </c>
      <c r="AD11" s="112" t="str">
        <f t="shared" si="37"/>
        <v>NA</v>
      </c>
      <c r="AE11" s="110">
        <v>1</v>
      </c>
      <c r="AF11" s="105">
        <v>1</v>
      </c>
      <c r="AG11" s="105">
        <f t="shared" si="38"/>
        <v>1</v>
      </c>
      <c r="AH11" s="105">
        <v>1</v>
      </c>
      <c r="AI11" s="105">
        <v>1</v>
      </c>
      <c r="AJ11" s="105">
        <f t="shared" si="39"/>
        <v>1</v>
      </c>
      <c r="AK11" s="105">
        <v>1</v>
      </c>
      <c r="AL11" s="105">
        <v>1</v>
      </c>
      <c r="AM11" s="105">
        <f t="shared" si="40"/>
        <v>1</v>
      </c>
      <c r="AN11" s="105">
        <v>1</v>
      </c>
      <c r="AO11" s="105">
        <v>2</v>
      </c>
      <c r="AP11" s="105">
        <f t="shared" si="41"/>
        <v>2</v>
      </c>
      <c r="AQ11" s="105">
        <v>1</v>
      </c>
      <c r="AR11" s="105">
        <v>1</v>
      </c>
      <c r="AS11" s="105">
        <f t="shared" si="42"/>
        <v>1</v>
      </c>
      <c r="AT11" s="105">
        <v>1</v>
      </c>
      <c r="AU11" s="105">
        <v>1</v>
      </c>
      <c r="AV11" s="114">
        <f t="shared" si="43"/>
        <v>1</v>
      </c>
      <c r="AW11" s="115" t="s">
        <v>58</v>
      </c>
      <c r="AX11" s="105" t="s">
        <v>58</v>
      </c>
      <c r="AY11" s="112" t="str">
        <f t="shared" si="44"/>
        <v>NA</v>
      </c>
      <c r="AZ11" s="110">
        <f t="shared" ref="AZ11:BA24" si="95">MAXA(BC11,BF11,BI11,BL11,BO11,BR11,BU11,BX11,CA11,CD11,CG11,CJ11,CM11,CP11,CS11,CV11)</f>
        <v>1</v>
      </c>
      <c r="BA11" s="105">
        <f t="shared" si="95"/>
        <v>1</v>
      </c>
      <c r="BB11" s="114">
        <f t="shared" ref="BB11" si="96">IF(AZ11="NA","NA",(AZ11*BA11))</f>
        <v>1</v>
      </c>
      <c r="BC11" s="115" t="s">
        <v>58</v>
      </c>
      <c r="BD11" s="105" t="s">
        <v>58</v>
      </c>
      <c r="BE11" s="112" t="str">
        <f t="shared" si="47"/>
        <v>NA</v>
      </c>
      <c r="BF11" s="110" t="s">
        <v>58</v>
      </c>
      <c r="BG11" s="105" t="s">
        <v>58</v>
      </c>
      <c r="BH11" s="114" t="str">
        <f t="shared" si="48"/>
        <v>NA</v>
      </c>
      <c r="BI11" s="115">
        <v>1</v>
      </c>
      <c r="BJ11" s="105">
        <v>1</v>
      </c>
      <c r="BK11" s="112">
        <f t="shared" si="49"/>
        <v>1</v>
      </c>
      <c r="BL11" s="115" t="s">
        <v>58</v>
      </c>
      <c r="BM11" s="105" t="s">
        <v>58</v>
      </c>
      <c r="BN11" s="112" t="str">
        <f t="shared" si="50"/>
        <v>NA</v>
      </c>
      <c r="BO11" s="115" t="s">
        <v>58</v>
      </c>
      <c r="BP11" s="105" t="s">
        <v>58</v>
      </c>
      <c r="BQ11" s="112" t="str">
        <f t="shared" si="51"/>
        <v>NA</v>
      </c>
      <c r="BR11" s="115" t="s">
        <v>58</v>
      </c>
      <c r="BS11" s="105" t="s">
        <v>58</v>
      </c>
      <c r="BT11" s="112" t="str">
        <f t="shared" si="52"/>
        <v>NA</v>
      </c>
      <c r="BU11" s="110" t="s">
        <v>58</v>
      </c>
      <c r="BV11" s="105" t="s">
        <v>58</v>
      </c>
      <c r="BW11" s="105" t="str">
        <f t="shared" si="53"/>
        <v>NA</v>
      </c>
      <c r="BX11" s="105" t="s">
        <v>58</v>
      </c>
      <c r="BY11" s="105" t="s">
        <v>58</v>
      </c>
      <c r="BZ11" s="105" t="str">
        <f t="shared" si="54"/>
        <v>NA</v>
      </c>
      <c r="CA11" s="110" t="s">
        <v>58</v>
      </c>
      <c r="CB11" s="105" t="s">
        <v>58</v>
      </c>
      <c r="CC11" s="105" t="str">
        <f t="shared" si="55"/>
        <v>NA</v>
      </c>
      <c r="CD11" s="105" t="s">
        <v>58</v>
      </c>
      <c r="CE11" s="105" t="s">
        <v>58</v>
      </c>
      <c r="CF11" s="114" t="str">
        <f t="shared" ref="CF11:CF73" si="97">IF(CD11="NA","NA",(CD11*CE11))</f>
        <v>NA</v>
      </c>
      <c r="CG11" s="115" t="s">
        <v>58</v>
      </c>
      <c r="CH11" s="105" t="s">
        <v>58</v>
      </c>
      <c r="CI11" s="112" t="str">
        <f t="shared" si="57"/>
        <v>NA</v>
      </c>
      <c r="CJ11" s="115" t="s">
        <v>58</v>
      </c>
      <c r="CK11" s="105" t="s">
        <v>58</v>
      </c>
      <c r="CL11" s="112" t="str">
        <f t="shared" si="58"/>
        <v>NA</v>
      </c>
      <c r="CM11" s="110" t="s">
        <v>58</v>
      </c>
      <c r="CN11" s="105" t="s">
        <v>58</v>
      </c>
      <c r="CO11" s="105" t="str">
        <f t="shared" si="59"/>
        <v>NA</v>
      </c>
      <c r="CP11" s="105" t="s">
        <v>58</v>
      </c>
      <c r="CQ11" s="105" t="s">
        <v>58</v>
      </c>
      <c r="CR11" s="105" t="str">
        <f t="shared" si="60"/>
        <v>NA</v>
      </c>
      <c r="CS11" s="105">
        <v>1</v>
      </c>
      <c r="CT11" s="105">
        <v>1</v>
      </c>
      <c r="CU11" s="105">
        <f t="shared" ref="CU11:CU26" si="98">IF(CS11="NA","NA",(CS11*CT11))</f>
        <v>1</v>
      </c>
      <c r="CV11" s="105" t="s">
        <v>58</v>
      </c>
      <c r="CW11" s="105" t="s">
        <v>58</v>
      </c>
      <c r="CX11" s="105" t="str">
        <f t="shared" si="62"/>
        <v>NA</v>
      </c>
      <c r="CY11" s="105" t="s">
        <v>58</v>
      </c>
      <c r="CZ11" s="105" t="s">
        <v>58</v>
      </c>
      <c r="DA11" s="105" t="str">
        <f t="shared" si="63"/>
        <v>NA</v>
      </c>
      <c r="DB11" s="115" t="s">
        <v>58</v>
      </c>
      <c r="DC11" s="105" t="s">
        <v>58</v>
      </c>
      <c r="DD11" s="114" t="str">
        <f t="shared" si="16"/>
        <v>NA</v>
      </c>
      <c r="DE11" s="115" t="s">
        <v>58</v>
      </c>
      <c r="DF11" s="105" t="s">
        <v>58</v>
      </c>
      <c r="DG11" s="114" t="str">
        <f t="shared" ref="DG11:DG16" si="99">IF(DE11="NA","NA",(DE11*DF11))</f>
        <v>NA</v>
      </c>
      <c r="DH11" s="105" t="s">
        <v>58</v>
      </c>
      <c r="DI11" s="105" t="s">
        <v>58</v>
      </c>
      <c r="DJ11" s="114" t="str">
        <f t="shared" si="65"/>
        <v>NA</v>
      </c>
      <c r="DK11" s="115" t="s">
        <v>58</v>
      </c>
      <c r="DL11" s="105" t="s">
        <v>58</v>
      </c>
      <c r="DM11" s="112" t="str">
        <f t="shared" si="66"/>
        <v>NA</v>
      </c>
      <c r="DN11" s="115" t="s">
        <v>58</v>
      </c>
      <c r="DO11" s="105" t="s">
        <v>58</v>
      </c>
      <c r="DP11" s="112" t="str">
        <f t="shared" si="67"/>
        <v>NA</v>
      </c>
      <c r="DQ11" s="105">
        <v>1</v>
      </c>
      <c r="DR11" s="105">
        <v>1</v>
      </c>
      <c r="DS11" s="105">
        <f t="shared" ref="DS11" si="100">IF(DQ11="NA","NA",(DQ11*DR11))</f>
        <v>1</v>
      </c>
      <c r="DT11" s="115" t="s">
        <v>58</v>
      </c>
      <c r="DU11" s="105" t="s">
        <v>58</v>
      </c>
      <c r="DV11" s="114" t="str">
        <f t="shared" si="69"/>
        <v>NA</v>
      </c>
      <c r="DW11" s="115" t="s">
        <v>58</v>
      </c>
      <c r="DX11" s="105" t="s">
        <v>58</v>
      </c>
      <c r="DY11" s="114" t="str">
        <f t="shared" ref="DY11:DY16" si="101">IF(DW11="NA","NA",(DW11*DX11))</f>
        <v>NA</v>
      </c>
      <c r="DZ11" s="105" t="s">
        <v>58</v>
      </c>
      <c r="EA11" s="105" t="s">
        <v>58</v>
      </c>
      <c r="EB11" s="105" t="str">
        <f t="shared" si="70"/>
        <v>NA</v>
      </c>
      <c r="EC11" s="105" t="s">
        <v>58</v>
      </c>
      <c r="ED11" s="105" t="s">
        <v>58</v>
      </c>
      <c r="EE11" s="114" t="str">
        <f t="shared" si="71"/>
        <v>NA</v>
      </c>
      <c r="EF11" s="115" t="s">
        <v>58</v>
      </c>
      <c r="EG11" s="105" t="s">
        <v>58</v>
      </c>
      <c r="EH11" s="112" t="str">
        <f t="shared" si="72"/>
        <v>NA</v>
      </c>
      <c r="EI11" s="110" t="s">
        <v>58</v>
      </c>
      <c r="EJ11" s="105" t="s">
        <v>58</v>
      </c>
      <c r="EK11" s="105" t="str">
        <f t="shared" si="73"/>
        <v>NA</v>
      </c>
      <c r="EL11" s="105" t="s">
        <v>58</v>
      </c>
      <c r="EM11" s="105" t="s">
        <v>58</v>
      </c>
      <c r="EN11" s="105" t="str">
        <f t="shared" si="74"/>
        <v>NA</v>
      </c>
      <c r="EO11" s="105" t="s">
        <v>58</v>
      </c>
      <c r="EP11" s="105" t="s">
        <v>58</v>
      </c>
      <c r="EQ11" s="105" t="str">
        <f t="shared" si="75"/>
        <v>NA</v>
      </c>
      <c r="ER11" s="105" t="s">
        <v>58</v>
      </c>
      <c r="ES11" s="105" t="s">
        <v>58</v>
      </c>
      <c r="ET11" s="105" t="str">
        <f t="shared" si="76"/>
        <v>NA</v>
      </c>
      <c r="EU11" s="105" t="s">
        <v>58</v>
      </c>
      <c r="EV11" s="105" t="s">
        <v>58</v>
      </c>
      <c r="EW11" s="105" t="str">
        <f t="shared" si="77"/>
        <v>NA</v>
      </c>
      <c r="EX11" s="105" t="s">
        <v>58</v>
      </c>
      <c r="EY11" s="105" t="s">
        <v>58</v>
      </c>
      <c r="EZ11" s="105" t="str">
        <f t="shared" si="78"/>
        <v>NA</v>
      </c>
      <c r="FA11" s="105" t="s">
        <v>58</v>
      </c>
      <c r="FB11" s="105" t="s">
        <v>58</v>
      </c>
      <c r="FC11" s="105" t="str">
        <f t="shared" si="79"/>
        <v>NA</v>
      </c>
      <c r="FD11" s="105" t="s">
        <v>58</v>
      </c>
      <c r="FE11" s="105" t="s">
        <v>58</v>
      </c>
      <c r="FF11" s="105" t="str">
        <f t="shared" si="80"/>
        <v>NA</v>
      </c>
      <c r="FG11" s="115" t="s">
        <v>58</v>
      </c>
      <c r="FH11" s="105" t="s">
        <v>58</v>
      </c>
      <c r="FI11" s="114" t="str">
        <f t="shared" si="18"/>
        <v>NA</v>
      </c>
      <c r="FJ11" s="115" t="s">
        <v>58</v>
      </c>
      <c r="FK11" s="105" t="s">
        <v>58</v>
      </c>
      <c r="FL11" s="114" t="str">
        <f t="shared" si="19"/>
        <v>NA</v>
      </c>
      <c r="FM11" s="115" t="s">
        <v>58</v>
      </c>
      <c r="FN11" s="105" t="s">
        <v>58</v>
      </c>
      <c r="FO11" s="114" t="str">
        <f t="shared" si="20"/>
        <v>NA</v>
      </c>
      <c r="FP11" s="105">
        <v>2</v>
      </c>
      <c r="FQ11" s="105">
        <v>1</v>
      </c>
      <c r="FR11" s="105">
        <f t="shared" si="81"/>
        <v>2</v>
      </c>
      <c r="FS11" s="105">
        <v>2</v>
      </c>
      <c r="FT11" s="105">
        <v>1</v>
      </c>
      <c r="FU11" s="105">
        <f t="shared" si="82"/>
        <v>2</v>
      </c>
      <c r="FV11" s="105" t="s">
        <v>58</v>
      </c>
      <c r="FW11" s="105" t="s">
        <v>58</v>
      </c>
      <c r="FX11" s="105" t="str">
        <f t="shared" si="83"/>
        <v>NA</v>
      </c>
      <c r="FY11" s="115" t="s">
        <v>58</v>
      </c>
      <c r="FZ11" s="105" t="s">
        <v>58</v>
      </c>
      <c r="GA11" s="114" t="str">
        <f t="shared" si="21"/>
        <v>NA</v>
      </c>
      <c r="GB11" s="105" t="s">
        <v>58</v>
      </c>
      <c r="GC11" s="105" t="s">
        <v>58</v>
      </c>
      <c r="GD11" s="105" t="str">
        <f t="shared" si="84"/>
        <v>NA</v>
      </c>
      <c r="GE11" s="105" t="s">
        <v>58</v>
      </c>
      <c r="GF11" s="105" t="s">
        <v>58</v>
      </c>
      <c r="GG11" s="105" t="str">
        <f t="shared" si="85"/>
        <v>NA</v>
      </c>
      <c r="GH11" s="115" t="s">
        <v>58</v>
      </c>
      <c r="GI11" s="105" t="s">
        <v>58</v>
      </c>
      <c r="GJ11" s="114" t="str">
        <f t="shared" si="23"/>
        <v>NA</v>
      </c>
      <c r="GK11" s="115" t="s">
        <v>58</v>
      </c>
      <c r="GL11" s="105" t="s">
        <v>58</v>
      </c>
      <c r="GM11" s="112" t="str">
        <f t="shared" si="86"/>
        <v>NA</v>
      </c>
      <c r="GN11" s="115" t="s">
        <v>58</v>
      </c>
      <c r="GO11" s="105" t="s">
        <v>58</v>
      </c>
      <c r="GP11" s="114" t="str">
        <f t="shared" si="24"/>
        <v>NA</v>
      </c>
      <c r="GQ11" s="115" t="s">
        <v>58</v>
      </c>
      <c r="GR11" s="105" t="s">
        <v>58</v>
      </c>
      <c r="GS11" s="114" t="str">
        <f t="shared" ref="GS11:GS25" si="102">IF(GQ11="NA","NA",(GQ11*GR11))</f>
        <v>NA</v>
      </c>
      <c r="GT11" s="105">
        <v>1</v>
      </c>
      <c r="GU11" s="105">
        <v>1</v>
      </c>
      <c r="GV11" s="105">
        <f t="shared" si="87"/>
        <v>1</v>
      </c>
      <c r="GW11" s="115" t="s">
        <v>58</v>
      </c>
      <c r="GX11" s="105" t="s">
        <v>58</v>
      </c>
      <c r="GY11" s="114" t="str">
        <f t="shared" si="26"/>
        <v>NA</v>
      </c>
      <c r="GZ11" s="115" t="s">
        <v>58</v>
      </c>
      <c r="HA11" s="105" t="s">
        <v>58</v>
      </c>
      <c r="HB11" s="114" t="str">
        <f t="shared" si="27"/>
        <v>NA</v>
      </c>
      <c r="HC11" s="115" t="s">
        <v>58</v>
      </c>
      <c r="HD11" s="105" t="s">
        <v>58</v>
      </c>
      <c r="HE11" s="114" t="str">
        <f t="shared" si="28"/>
        <v>NA</v>
      </c>
      <c r="HF11" s="115" t="s">
        <v>58</v>
      </c>
      <c r="HG11" s="105" t="s">
        <v>58</v>
      </c>
      <c r="HH11" s="112" t="str">
        <f t="shared" si="88"/>
        <v>NA</v>
      </c>
      <c r="HI11" s="115" t="s">
        <v>58</v>
      </c>
      <c r="HJ11" s="105" t="s">
        <v>58</v>
      </c>
      <c r="HK11" s="112" t="str">
        <f t="shared" si="89"/>
        <v>NA</v>
      </c>
      <c r="HL11" s="115" t="s">
        <v>58</v>
      </c>
      <c r="HM11" s="105" t="s">
        <v>58</v>
      </c>
      <c r="HN11" s="112" t="str">
        <f t="shared" si="90"/>
        <v>NA</v>
      </c>
      <c r="HO11" s="115">
        <v>1</v>
      </c>
      <c r="HP11" s="105">
        <v>1</v>
      </c>
      <c r="HQ11" s="114">
        <f t="shared" si="29"/>
        <v>1</v>
      </c>
      <c r="HR11" s="105" t="s">
        <v>58</v>
      </c>
      <c r="HS11" s="105" t="s">
        <v>58</v>
      </c>
      <c r="HT11" s="114" t="str">
        <f t="shared" si="91"/>
        <v>NA</v>
      </c>
      <c r="HU11" s="115" t="s">
        <v>58</v>
      </c>
      <c r="HV11" s="105" t="s">
        <v>58</v>
      </c>
      <c r="HW11" s="112" t="str">
        <f t="shared" si="92"/>
        <v>NA</v>
      </c>
      <c r="HX11" s="110">
        <f t="shared" si="93"/>
        <v>18</v>
      </c>
      <c r="HY11" s="108"/>
      <c r="HZ11" s="40"/>
      <c r="IA11" s="41"/>
      <c r="IB11" s="41"/>
      <c r="IC11" s="41"/>
      <c r="ID11" s="41"/>
      <c r="IE11" s="41"/>
      <c r="IF11" s="41"/>
      <c r="IG11" s="41"/>
      <c r="IH11" s="41"/>
      <c r="II11" s="41" t="s">
        <v>60</v>
      </c>
      <c r="IJ11" s="41"/>
      <c r="IK11" s="52"/>
      <c r="IL11" s="53"/>
    </row>
    <row r="12" spans="1:266" ht="90" customHeight="1" thickBot="1">
      <c r="B12" s="281"/>
      <c r="C12" s="49"/>
      <c r="D12" s="288"/>
      <c r="E12" s="126">
        <v>4</v>
      </c>
      <c r="F12" s="157" t="str">
        <f>'ENG LEGAL'!E15</f>
        <v>Сжать подпружиненный кронштейн</v>
      </c>
      <c r="G12" s="99">
        <f t="shared" si="94"/>
        <v>1</v>
      </c>
      <c r="H12" s="105">
        <f t="shared" si="94"/>
        <v>1</v>
      </c>
      <c r="I12" s="114">
        <f>IF(G12="NA","NA",(G12*H12))</f>
        <v>1</v>
      </c>
      <c r="J12" s="115" t="s">
        <v>58</v>
      </c>
      <c r="K12" s="105" t="s">
        <v>58</v>
      </c>
      <c r="L12" s="112" t="str">
        <f t="shared" si="31"/>
        <v>NA</v>
      </c>
      <c r="M12" s="115" t="s">
        <v>58</v>
      </c>
      <c r="N12" s="105" t="s">
        <v>58</v>
      </c>
      <c r="O12" s="114" t="str">
        <f t="shared" si="0"/>
        <v>NA</v>
      </c>
      <c r="P12" s="115" t="str">
        <f t="shared" si="0"/>
        <v>NA</v>
      </c>
      <c r="Q12" s="105" t="str">
        <f t="shared" si="0"/>
        <v>NA</v>
      </c>
      <c r="R12" s="112" t="str">
        <f t="shared" si="32"/>
        <v>NA</v>
      </c>
      <c r="S12" s="115" t="s">
        <v>58</v>
      </c>
      <c r="T12" s="105" t="s">
        <v>58</v>
      </c>
      <c r="U12" s="112" t="str">
        <f t="shared" si="33"/>
        <v>NA</v>
      </c>
      <c r="V12" s="115" t="s">
        <v>58</v>
      </c>
      <c r="W12" s="115" t="s">
        <v>58</v>
      </c>
      <c r="X12" s="114" t="str">
        <f t="shared" si="34"/>
        <v>NA</v>
      </c>
      <c r="Y12" s="115" t="str">
        <f t="shared" si="35"/>
        <v>NA</v>
      </c>
      <c r="Z12" s="105" t="str">
        <f t="shared" si="36"/>
        <v>NA</v>
      </c>
      <c r="AA12" s="112" t="str">
        <f>IF(Y12="NA","NA",(Y12*Z12))</f>
        <v>NA</v>
      </c>
      <c r="AB12" s="110" t="s">
        <v>58</v>
      </c>
      <c r="AC12" s="105" t="s">
        <v>58</v>
      </c>
      <c r="AD12" s="112" t="str">
        <f t="shared" si="37"/>
        <v>NA</v>
      </c>
      <c r="AE12" s="110">
        <v>1</v>
      </c>
      <c r="AF12" s="105">
        <v>1</v>
      </c>
      <c r="AG12" s="105">
        <f t="shared" si="38"/>
        <v>1</v>
      </c>
      <c r="AH12" s="105">
        <v>1</v>
      </c>
      <c r="AI12" s="105">
        <v>1</v>
      </c>
      <c r="AJ12" s="105">
        <f t="shared" si="39"/>
        <v>1</v>
      </c>
      <c r="AK12" s="115" t="s">
        <v>58</v>
      </c>
      <c r="AL12" s="105" t="s">
        <v>58</v>
      </c>
      <c r="AM12" s="112" t="str">
        <f t="shared" ref="AM12:AM15" si="103">IF(AK12="NA","NA",(AK12*AL12))</f>
        <v>NA</v>
      </c>
      <c r="AN12" s="105">
        <v>1</v>
      </c>
      <c r="AO12" s="105">
        <v>2</v>
      </c>
      <c r="AP12" s="105">
        <f>IF(AN12="NA","NA",(AN12*AO12))</f>
        <v>2</v>
      </c>
      <c r="AQ12" s="105">
        <v>1</v>
      </c>
      <c r="AR12" s="105">
        <v>1</v>
      </c>
      <c r="AS12" s="105">
        <f>IF(AQ12="NA","NA",(AQ12*AR12))</f>
        <v>1</v>
      </c>
      <c r="AT12" s="105">
        <v>1</v>
      </c>
      <c r="AU12" s="105">
        <v>1</v>
      </c>
      <c r="AV12" s="114">
        <f>IF(AT12="NA","NA",(AT12*AU12))</f>
        <v>1</v>
      </c>
      <c r="AW12" s="115" t="s">
        <v>58</v>
      </c>
      <c r="AX12" s="105" t="s">
        <v>58</v>
      </c>
      <c r="AY12" s="112" t="str">
        <f>IF(AW12="NA","NA",(AW12*AX12))</f>
        <v>NA</v>
      </c>
      <c r="AZ12" s="110">
        <f t="shared" si="95"/>
        <v>1</v>
      </c>
      <c r="BA12" s="105">
        <f t="shared" si="95"/>
        <v>1</v>
      </c>
      <c r="BB12" s="114">
        <f>IF(AZ12="NA","NA",(AZ12*BA12))</f>
        <v>1</v>
      </c>
      <c r="BC12" s="115" t="s">
        <v>58</v>
      </c>
      <c r="BD12" s="105" t="s">
        <v>58</v>
      </c>
      <c r="BE12" s="112" t="str">
        <f t="shared" si="47"/>
        <v>NA</v>
      </c>
      <c r="BF12" s="110" t="s">
        <v>58</v>
      </c>
      <c r="BG12" s="105" t="s">
        <v>58</v>
      </c>
      <c r="BH12" s="114" t="str">
        <f t="shared" si="48"/>
        <v>NA</v>
      </c>
      <c r="BI12" s="115">
        <v>1</v>
      </c>
      <c r="BJ12" s="105">
        <v>1</v>
      </c>
      <c r="BK12" s="112">
        <f t="shared" si="49"/>
        <v>1</v>
      </c>
      <c r="BL12" s="115" t="s">
        <v>58</v>
      </c>
      <c r="BM12" s="105" t="s">
        <v>58</v>
      </c>
      <c r="BN12" s="112" t="str">
        <f t="shared" si="50"/>
        <v>NA</v>
      </c>
      <c r="BO12" s="115" t="s">
        <v>58</v>
      </c>
      <c r="BP12" s="105" t="s">
        <v>58</v>
      </c>
      <c r="BQ12" s="112" t="str">
        <f t="shared" si="51"/>
        <v>NA</v>
      </c>
      <c r="BR12" s="115" t="s">
        <v>58</v>
      </c>
      <c r="BS12" s="105" t="s">
        <v>58</v>
      </c>
      <c r="BT12" s="112" t="str">
        <f t="shared" si="52"/>
        <v>NA</v>
      </c>
      <c r="BU12" s="110" t="s">
        <v>58</v>
      </c>
      <c r="BV12" s="105" t="s">
        <v>58</v>
      </c>
      <c r="BW12" s="105" t="str">
        <f t="shared" si="53"/>
        <v>NA</v>
      </c>
      <c r="BX12" s="105" t="s">
        <v>58</v>
      </c>
      <c r="BY12" s="105" t="s">
        <v>58</v>
      </c>
      <c r="BZ12" s="105" t="str">
        <f t="shared" si="54"/>
        <v>NA</v>
      </c>
      <c r="CA12" s="110" t="s">
        <v>58</v>
      </c>
      <c r="CB12" s="105" t="s">
        <v>58</v>
      </c>
      <c r="CC12" s="105" t="str">
        <f t="shared" ref="CC12" si="104">IF(CA12="NA","NA",(CA12*CB12))</f>
        <v>NA</v>
      </c>
      <c r="CD12" s="105" t="s">
        <v>58</v>
      </c>
      <c r="CE12" s="105" t="s">
        <v>58</v>
      </c>
      <c r="CF12" s="114" t="str">
        <f t="shared" si="97"/>
        <v>NA</v>
      </c>
      <c r="CG12" s="115" t="s">
        <v>58</v>
      </c>
      <c r="CH12" s="105" t="s">
        <v>58</v>
      </c>
      <c r="CI12" s="112" t="str">
        <f t="shared" si="57"/>
        <v>NA</v>
      </c>
      <c r="CJ12" s="115" t="s">
        <v>58</v>
      </c>
      <c r="CK12" s="105" t="s">
        <v>58</v>
      </c>
      <c r="CL12" s="112" t="str">
        <f t="shared" si="58"/>
        <v>NA</v>
      </c>
      <c r="CM12" s="110" t="s">
        <v>58</v>
      </c>
      <c r="CN12" s="105" t="s">
        <v>58</v>
      </c>
      <c r="CO12" s="105" t="str">
        <f t="shared" si="59"/>
        <v>NA</v>
      </c>
      <c r="CP12" s="105" t="s">
        <v>58</v>
      </c>
      <c r="CQ12" s="105" t="s">
        <v>58</v>
      </c>
      <c r="CR12" s="105" t="str">
        <f>IF(CP12="NA","NA",(CP12*CQ12))</f>
        <v>NA</v>
      </c>
      <c r="CS12" s="105">
        <v>1</v>
      </c>
      <c r="CT12" s="105">
        <v>1</v>
      </c>
      <c r="CU12" s="105">
        <f t="shared" si="98"/>
        <v>1</v>
      </c>
      <c r="CV12" s="105" t="s">
        <v>58</v>
      </c>
      <c r="CW12" s="105" t="s">
        <v>58</v>
      </c>
      <c r="CX12" s="105" t="str">
        <f t="shared" si="62"/>
        <v>NA</v>
      </c>
      <c r="CY12" s="105" t="s">
        <v>58</v>
      </c>
      <c r="CZ12" s="105" t="s">
        <v>58</v>
      </c>
      <c r="DA12" s="105" t="str">
        <f>IF(CY12="NA","NA",(CY12*CZ12))</f>
        <v>NA</v>
      </c>
      <c r="DB12" s="115" t="s">
        <v>58</v>
      </c>
      <c r="DC12" s="105" t="s">
        <v>58</v>
      </c>
      <c r="DD12" s="114" t="str">
        <f t="shared" si="16"/>
        <v>NA</v>
      </c>
      <c r="DE12" s="115" t="s">
        <v>58</v>
      </c>
      <c r="DF12" s="105" t="s">
        <v>58</v>
      </c>
      <c r="DG12" s="114" t="str">
        <f t="shared" si="99"/>
        <v>NA</v>
      </c>
      <c r="DH12" s="105" t="s">
        <v>58</v>
      </c>
      <c r="DI12" s="105" t="s">
        <v>58</v>
      </c>
      <c r="DJ12" s="114" t="str">
        <f t="shared" si="65"/>
        <v>NA</v>
      </c>
      <c r="DK12" s="115" t="s">
        <v>58</v>
      </c>
      <c r="DL12" s="105" t="s">
        <v>58</v>
      </c>
      <c r="DM12" s="112" t="str">
        <f t="shared" si="66"/>
        <v>NA</v>
      </c>
      <c r="DN12" s="115" t="s">
        <v>58</v>
      </c>
      <c r="DO12" s="105" t="s">
        <v>58</v>
      </c>
      <c r="DP12" s="112" t="str">
        <f t="shared" si="67"/>
        <v>NA</v>
      </c>
      <c r="DQ12" s="105">
        <v>1</v>
      </c>
      <c r="DR12" s="105">
        <v>1</v>
      </c>
      <c r="DS12" s="105">
        <v>1</v>
      </c>
      <c r="DT12" s="115" t="s">
        <v>58</v>
      </c>
      <c r="DU12" s="105" t="s">
        <v>58</v>
      </c>
      <c r="DV12" s="114" t="str">
        <f t="shared" si="69"/>
        <v>NA</v>
      </c>
      <c r="DW12" s="115" t="s">
        <v>58</v>
      </c>
      <c r="DX12" s="105" t="s">
        <v>58</v>
      </c>
      <c r="DY12" s="114" t="str">
        <f t="shared" si="101"/>
        <v>NA</v>
      </c>
      <c r="DZ12" s="105" t="s">
        <v>58</v>
      </c>
      <c r="EA12" s="105" t="s">
        <v>58</v>
      </c>
      <c r="EB12" s="105" t="str">
        <f>IF(DZ12="NA","NA",(DZ12*EA12))</f>
        <v>NA</v>
      </c>
      <c r="EC12" s="105" t="s">
        <v>58</v>
      </c>
      <c r="ED12" s="105" t="s">
        <v>58</v>
      </c>
      <c r="EE12" s="114" t="str">
        <f>IF(EC12="NA","NA",(EC12*ED12))</f>
        <v>NA</v>
      </c>
      <c r="EF12" s="115" t="s">
        <v>58</v>
      </c>
      <c r="EG12" s="105" t="s">
        <v>58</v>
      </c>
      <c r="EH12" s="112" t="str">
        <f t="shared" si="72"/>
        <v>NA</v>
      </c>
      <c r="EI12" s="110" t="s">
        <v>58</v>
      </c>
      <c r="EJ12" s="105" t="s">
        <v>58</v>
      </c>
      <c r="EK12" s="105" t="str">
        <f t="shared" si="73"/>
        <v>NA</v>
      </c>
      <c r="EL12" s="105" t="s">
        <v>58</v>
      </c>
      <c r="EM12" s="105" t="s">
        <v>58</v>
      </c>
      <c r="EN12" s="105" t="str">
        <f t="shared" si="74"/>
        <v>NA</v>
      </c>
      <c r="EO12" s="105" t="s">
        <v>58</v>
      </c>
      <c r="EP12" s="105" t="s">
        <v>58</v>
      </c>
      <c r="EQ12" s="105" t="str">
        <f t="shared" si="75"/>
        <v>NA</v>
      </c>
      <c r="ER12" s="105" t="s">
        <v>58</v>
      </c>
      <c r="ES12" s="105" t="s">
        <v>58</v>
      </c>
      <c r="ET12" s="105" t="str">
        <f t="shared" si="76"/>
        <v>NA</v>
      </c>
      <c r="EU12" s="105" t="s">
        <v>58</v>
      </c>
      <c r="EV12" s="105" t="s">
        <v>58</v>
      </c>
      <c r="EW12" s="105" t="str">
        <f t="shared" si="77"/>
        <v>NA</v>
      </c>
      <c r="EX12" s="105" t="s">
        <v>58</v>
      </c>
      <c r="EY12" s="105" t="s">
        <v>58</v>
      </c>
      <c r="EZ12" s="105" t="str">
        <f t="shared" si="78"/>
        <v>NA</v>
      </c>
      <c r="FA12" s="105" t="s">
        <v>58</v>
      </c>
      <c r="FB12" s="105" t="s">
        <v>58</v>
      </c>
      <c r="FC12" s="105" t="str">
        <f>IF(FA12="NA","NA",(FA12*FB12))</f>
        <v>NA</v>
      </c>
      <c r="FD12" s="105" t="s">
        <v>58</v>
      </c>
      <c r="FE12" s="105" t="s">
        <v>58</v>
      </c>
      <c r="FF12" s="105" t="str">
        <f>IF(FD12="NA","NA",(FD12*FE12))</f>
        <v>NA</v>
      </c>
      <c r="FG12" s="115" t="s">
        <v>58</v>
      </c>
      <c r="FH12" s="105" t="s">
        <v>58</v>
      </c>
      <c r="FI12" s="114" t="str">
        <f t="shared" si="18"/>
        <v>NA</v>
      </c>
      <c r="FJ12" s="115" t="s">
        <v>58</v>
      </c>
      <c r="FK12" s="105" t="s">
        <v>58</v>
      </c>
      <c r="FL12" s="114" t="str">
        <f t="shared" si="19"/>
        <v>NA</v>
      </c>
      <c r="FM12" s="115" t="s">
        <v>58</v>
      </c>
      <c r="FN12" s="105" t="s">
        <v>58</v>
      </c>
      <c r="FO12" s="114" t="str">
        <f t="shared" si="20"/>
        <v>NA</v>
      </c>
      <c r="FP12" s="105">
        <v>2</v>
      </c>
      <c r="FQ12" s="105">
        <v>1</v>
      </c>
      <c r="FR12" s="105">
        <f>IF(FP12="NA","NA",(FP12*FQ12))</f>
        <v>2</v>
      </c>
      <c r="FS12" s="105">
        <v>2</v>
      </c>
      <c r="FT12" s="105">
        <v>1</v>
      </c>
      <c r="FU12" s="105">
        <f>IF(FS12="NA","NA",(FS12*FT12))</f>
        <v>2</v>
      </c>
      <c r="FV12" s="105" t="s">
        <v>58</v>
      </c>
      <c r="FW12" s="105" t="s">
        <v>58</v>
      </c>
      <c r="FX12" s="105" t="str">
        <f>IF(FV12="NA","NA",(FV12*FW12))</f>
        <v>NA</v>
      </c>
      <c r="FY12" s="115" t="s">
        <v>58</v>
      </c>
      <c r="FZ12" s="105" t="s">
        <v>58</v>
      </c>
      <c r="GA12" s="114" t="str">
        <f t="shared" si="21"/>
        <v>NA</v>
      </c>
      <c r="GB12" s="105" t="s">
        <v>58</v>
      </c>
      <c r="GC12" s="105" t="s">
        <v>58</v>
      </c>
      <c r="GD12" s="105" t="str">
        <f>IF(GB12="NA","NA",(GB12*GC12))</f>
        <v>NA</v>
      </c>
      <c r="GE12" s="105" t="s">
        <v>58</v>
      </c>
      <c r="GF12" s="105" t="s">
        <v>58</v>
      </c>
      <c r="GG12" s="105" t="str">
        <f>IF(GE12="NA","NA",(GE12*GF12))</f>
        <v>NA</v>
      </c>
      <c r="GH12" s="115" t="s">
        <v>58</v>
      </c>
      <c r="GI12" s="105" t="s">
        <v>58</v>
      </c>
      <c r="GJ12" s="114" t="str">
        <f t="shared" si="23"/>
        <v>NA</v>
      </c>
      <c r="GK12" s="115" t="s">
        <v>58</v>
      </c>
      <c r="GL12" s="105" t="s">
        <v>58</v>
      </c>
      <c r="GM12" s="112" t="str">
        <f t="shared" si="86"/>
        <v>NA</v>
      </c>
      <c r="GN12" s="115" t="s">
        <v>58</v>
      </c>
      <c r="GO12" s="105" t="s">
        <v>58</v>
      </c>
      <c r="GP12" s="114" t="str">
        <f t="shared" si="24"/>
        <v>NA</v>
      </c>
      <c r="GQ12" s="115" t="s">
        <v>58</v>
      </c>
      <c r="GR12" s="105" t="s">
        <v>58</v>
      </c>
      <c r="GS12" s="114" t="str">
        <f t="shared" si="102"/>
        <v>NA</v>
      </c>
      <c r="GT12" s="105">
        <v>1</v>
      </c>
      <c r="GU12" s="105">
        <v>1</v>
      </c>
      <c r="GV12" s="105">
        <f t="shared" si="87"/>
        <v>1</v>
      </c>
      <c r="GW12" s="115" t="s">
        <v>58</v>
      </c>
      <c r="GX12" s="105" t="s">
        <v>58</v>
      </c>
      <c r="GY12" s="114" t="str">
        <f t="shared" si="26"/>
        <v>NA</v>
      </c>
      <c r="GZ12" s="115" t="s">
        <v>58</v>
      </c>
      <c r="HA12" s="105" t="s">
        <v>58</v>
      </c>
      <c r="HB12" s="114" t="str">
        <f t="shared" si="27"/>
        <v>NA</v>
      </c>
      <c r="HC12" s="115" t="s">
        <v>58</v>
      </c>
      <c r="HD12" s="105" t="s">
        <v>58</v>
      </c>
      <c r="HE12" s="114" t="str">
        <f t="shared" si="28"/>
        <v>NA</v>
      </c>
      <c r="HF12" s="115" t="s">
        <v>58</v>
      </c>
      <c r="HG12" s="105" t="s">
        <v>58</v>
      </c>
      <c r="HH12" s="112" t="str">
        <f t="shared" si="88"/>
        <v>NA</v>
      </c>
      <c r="HI12" s="115" t="s">
        <v>58</v>
      </c>
      <c r="HJ12" s="105" t="s">
        <v>58</v>
      </c>
      <c r="HK12" s="112" t="str">
        <f t="shared" si="89"/>
        <v>NA</v>
      </c>
      <c r="HL12" s="115" t="s">
        <v>58</v>
      </c>
      <c r="HM12" s="105" t="s">
        <v>58</v>
      </c>
      <c r="HN12" s="112" t="str">
        <f t="shared" si="90"/>
        <v>NA</v>
      </c>
      <c r="HO12" s="115">
        <v>1</v>
      </c>
      <c r="HP12" s="105">
        <v>1</v>
      </c>
      <c r="HQ12" s="114">
        <f t="shared" si="29"/>
        <v>1</v>
      </c>
      <c r="HR12" s="105" t="s">
        <v>58</v>
      </c>
      <c r="HS12" s="105" t="s">
        <v>58</v>
      </c>
      <c r="HT12" s="114" t="str">
        <f t="shared" si="91"/>
        <v>NA</v>
      </c>
      <c r="HU12" s="115" t="s">
        <v>58</v>
      </c>
      <c r="HV12" s="105" t="s">
        <v>58</v>
      </c>
      <c r="HW12" s="112" t="str">
        <f t="shared" si="92"/>
        <v>NA</v>
      </c>
      <c r="HX12" s="110">
        <f t="shared" si="93"/>
        <v>17</v>
      </c>
      <c r="HY12" s="108"/>
      <c r="HZ12" s="40"/>
      <c r="IA12" s="41"/>
      <c r="IB12" s="41"/>
      <c r="IC12" s="41"/>
      <c r="ID12" s="41"/>
      <c r="IE12" s="41"/>
      <c r="IF12" s="41"/>
      <c r="IG12" s="41"/>
      <c r="IH12" s="41" t="s">
        <v>60</v>
      </c>
      <c r="II12" s="41" t="s">
        <v>60</v>
      </c>
      <c r="IJ12" s="41"/>
      <c r="IK12" s="52"/>
      <c r="IL12" s="53"/>
    </row>
    <row r="13" spans="1:266" ht="90" customHeight="1" thickBot="1">
      <c r="B13" s="281"/>
      <c r="C13" s="49"/>
      <c r="D13" s="288"/>
      <c r="E13" s="126">
        <v>5</v>
      </c>
      <c r="F13" s="157" t="str">
        <f>'ENG LEGAL'!E16</f>
        <v>Вставить второй конец оправки в кронштейн с квадратным отверстием</v>
      </c>
      <c r="G13" s="99">
        <f t="shared" si="94"/>
        <v>1</v>
      </c>
      <c r="H13" s="105">
        <f t="shared" si="94"/>
        <v>1</v>
      </c>
      <c r="I13" s="114">
        <f t="shared" ref="I13:I24" si="105">IF(G13="NA","NA",(G13*H13))</f>
        <v>1</v>
      </c>
      <c r="J13" s="115" t="s">
        <v>58</v>
      </c>
      <c r="K13" s="105" t="s">
        <v>58</v>
      </c>
      <c r="L13" s="112" t="str">
        <f t="shared" si="31"/>
        <v>NA</v>
      </c>
      <c r="M13" s="115" t="s">
        <v>58</v>
      </c>
      <c r="N13" s="105" t="s">
        <v>58</v>
      </c>
      <c r="O13" s="114" t="str">
        <f t="shared" si="0"/>
        <v>NA</v>
      </c>
      <c r="P13" s="115" t="str">
        <f t="shared" si="0"/>
        <v>NA</v>
      </c>
      <c r="Q13" s="105" t="str">
        <f t="shared" si="0"/>
        <v>NA</v>
      </c>
      <c r="R13" s="112" t="str">
        <f t="shared" si="32"/>
        <v>NA</v>
      </c>
      <c r="S13" s="115" t="s">
        <v>58</v>
      </c>
      <c r="T13" s="105" t="s">
        <v>58</v>
      </c>
      <c r="U13" s="112" t="str">
        <f t="shared" si="33"/>
        <v>NA</v>
      </c>
      <c r="V13" s="115" t="s">
        <v>58</v>
      </c>
      <c r="W13" s="115" t="s">
        <v>58</v>
      </c>
      <c r="X13" s="114" t="str">
        <f t="shared" si="34"/>
        <v>NA</v>
      </c>
      <c r="Y13" s="115" t="str">
        <f t="shared" si="35"/>
        <v>NA</v>
      </c>
      <c r="Z13" s="105" t="str">
        <f t="shared" si="36"/>
        <v>NA</v>
      </c>
      <c r="AA13" s="112" t="str">
        <f>IF(Y13="NA","NA",(Y13*Z13))</f>
        <v>NA</v>
      </c>
      <c r="AB13" s="110" t="s">
        <v>58</v>
      </c>
      <c r="AC13" s="105" t="s">
        <v>58</v>
      </c>
      <c r="AD13" s="112" t="str">
        <f t="shared" si="37"/>
        <v>NA</v>
      </c>
      <c r="AE13" s="110">
        <v>1</v>
      </c>
      <c r="AF13" s="105">
        <v>1</v>
      </c>
      <c r="AG13" s="105">
        <f t="shared" si="38"/>
        <v>1</v>
      </c>
      <c r="AH13" s="105">
        <v>1</v>
      </c>
      <c r="AI13" s="105">
        <v>1</v>
      </c>
      <c r="AJ13" s="105">
        <f t="shared" si="39"/>
        <v>1</v>
      </c>
      <c r="AK13" s="115" t="s">
        <v>58</v>
      </c>
      <c r="AL13" s="105" t="s">
        <v>58</v>
      </c>
      <c r="AM13" s="112" t="str">
        <f t="shared" si="103"/>
        <v>NA</v>
      </c>
      <c r="AN13" s="105">
        <v>1</v>
      </c>
      <c r="AO13" s="105">
        <v>2</v>
      </c>
      <c r="AP13" s="105">
        <f t="shared" ref="AP13:AP24" si="106">IF(AN13="NA","NA",(AN13*AO13))</f>
        <v>2</v>
      </c>
      <c r="AQ13" s="105">
        <v>1</v>
      </c>
      <c r="AR13" s="105">
        <v>1</v>
      </c>
      <c r="AS13" s="105">
        <f t="shared" ref="AS13:AS24" si="107">IF(AQ13="NA","NA",(AQ13*AR13))</f>
        <v>1</v>
      </c>
      <c r="AT13" s="105">
        <v>1</v>
      </c>
      <c r="AU13" s="105">
        <v>1</v>
      </c>
      <c r="AV13" s="114">
        <f t="shared" ref="AV13:AV24" si="108">IF(AT13="NA","NA",(AT13*AU13))</f>
        <v>1</v>
      </c>
      <c r="AW13" s="115" t="s">
        <v>58</v>
      </c>
      <c r="AX13" s="105" t="s">
        <v>58</v>
      </c>
      <c r="AY13" s="112" t="str">
        <f t="shared" ref="AY13:AY24" si="109">IF(AW13="NA","NA",(AW13*AX13))</f>
        <v>NA</v>
      </c>
      <c r="AZ13" s="110">
        <f t="shared" si="95"/>
        <v>1</v>
      </c>
      <c r="BA13" s="105">
        <f t="shared" si="95"/>
        <v>1</v>
      </c>
      <c r="BB13" s="114">
        <f t="shared" ref="BB13:BB25" si="110">IF(AZ13="NA","NA",(AZ13*BA13))</f>
        <v>1</v>
      </c>
      <c r="BC13" s="115" t="s">
        <v>58</v>
      </c>
      <c r="BD13" s="105" t="s">
        <v>58</v>
      </c>
      <c r="BE13" s="112" t="str">
        <f t="shared" si="47"/>
        <v>NA</v>
      </c>
      <c r="BF13" s="110" t="s">
        <v>58</v>
      </c>
      <c r="BG13" s="105" t="s">
        <v>58</v>
      </c>
      <c r="BH13" s="114" t="str">
        <f t="shared" si="48"/>
        <v>NA</v>
      </c>
      <c r="BI13" s="115">
        <v>1</v>
      </c>
      <c r="BJ13" s="105">
        <v>1</v>
      </c>
      <c r="BK13" s="112">
        <f t="shared" si="49"/>
        <v>1</v>
      </c>
      <c r="BL13" s="115" t="s">
        <v>58</v>
      </c>
      <c r="BM13" s="105" t="s">
        <v>58</v>
      </c>
      <c r="BN13" s="112" t="str">
        <f t="shared" si="50"/>
        <v>NA</v>
      </c>
      <c r="BO13" s="115" t="s">
        <v>58</v>
      </c>
      <c r="BP13" s="105" t="s">
        <v>58</v>
      </c>
      <c r="BQ13" s="112" t="str">
        <f t="shared" si="51"/>
        <v>NA</v>
      </c>
      <c r="BR13" s="115" t="s">
        <v>58</v>
      </c>
      <c r="BS13" s="105" t="s">
        <v>58</v>
      </c>
      <c r="BT13" s="112" t="str">
        <f t="shared" si="52"/>
        <v>NA</v>
      </c>
      <c r="BU13" s="110" t="s">
        <v>58</v>
      </c>
      <c r="BV13" s="105" t="s">
        <v>58</v>
      </c>
      <c r="BW13" s="105" t="str">
        <f t="shared" si="53"/>
        <v>NA</v>
      </c>
      <c r="BX13" s="105" t="s">
        <v>58</v>
      </c>
      <c r="BY13" s="105" t="s">
        <v>58</v>
      </c>
      <c r="BZ13" s="105" t="str">
        <f t="shared" si="54"/>
        <v>NA</v>
      </c>
      <c r="CA13" s="105">
        <v>1</v>
      </c>
      <c r="CB13" s="105">
        <v>1</v>
      </c>
      <c r="CC13" s="105">
        <f t="shared" ref="CC13:CC29" si="111">IF(CA13="NA","NA",(CA13*CB13))</f>
        <v>1</v>
      </c>
      <c r="CD13" s="105" t="s">
        <v>58</v>
      </c>
      <c r="CE13" s="105" t="s">
        <v>58</v>
      </c>
      <c r="CF13" s="114" t="str">
        <f t="shared" si="97"/>
        <v>NA</v>
      </c>
      <c r="CG13" s="115" t="s">
        <v>58</v>
      </c>
      <c r="CH13" s="105" t="s">
        <v>58</v>
      </c>
      <c r="CI13" s="112" t="str">
        <f t="shared" si="57"/>
        <v>NA</v>
      </c>
      <c r="CJ13" s="115" t="s">
        <v>58</v>
      </c>
      <c r="CK13" s="105" t="s">
        <v>58</v>
      </c>
      <c r="CL13" s="112" t="str">
        <f t="shared" si="58"/>
        <v>NA</v>
      </c>
      <c r="CM13" s="110" t="s">
        <v>58</v>
      </c>
      <c r="CN13" s="105" t="s">
        <v>58</v>
      </c>
      <c r="CO13" s="105" t="str">
        <f t="shared" si="59"/>
        <v>NA</v>
      </c>
      <c r="CP13" s="105" t="s">
        <v>58</v>
      </c>
      <c r="CQ13" s="105" t="s">
        <v>58</v>
      </c>
      <c r="CR13" s="105" t="str">
        <f t="shared" ref="CR13:CR24" si="112">IF(CP13="NA","NA",(CP13*CQ13))</f>
        <v>NA</v>
      </c>
      <c r="CS13" s="105">
        <v>1</v>
      </c>
      <c r="CT13" s="105">
        <v>1</v>
      </c>
      <c r="CU13" s="105">
        <f t="shared" si="98"/>
        <v>1</v>
      </c>
      <c r="CV13" s="105" t="s">
        <v>58</v>
      </c>
      <c r="CW13" s="105" t="s">
        <v>58</v>
      </c>
      <c r="CX13" s="105" t="str">
        <f t="shared" si="62"/>
        <v>NA</v>
      </c>
      <c r="CY13" s="105" t="s">
        <v>58</v>
      </c>
      <c r="CZ13" s="105" t="s">
        <v>58</v>
      </c>
      <c r="DA13" s="105" t="str">
        <f t="shared" ref="DA13:DA24" si="113">IF(CY13="NA","NA",(CY13*CZ13))</f>
        <v>NA</v>
      </c>
      <c r="DB13" s="115" t="s">
        <v>58</v>
      </c>
      <c r="DC13" s="105" t="s">
        <v>58</v>
      </c>
      <c r="DD13" s="114" t="str">
        <f t="shared" si="16"/>
        <v>NA</v>
      </c>
      <c r="DE13" s="115" t="s">
        <v>58</v>
      </c>
      <c r="DF13" s="105" t="s">
        <v>58</v>
      </c>
      <c r="DG13" s="114" t="str">
        <f t="shared" si="99"/>
        <v>NA</v>
      </c>
      <c r="DH13" s="105" t="s">
        <v>58</v>
      </c>
      <c r="DI13" s="105" t="s">
        <v>58</v>
      </c>
      <c r="DJ13" s="114" t="str">
        <f t="shared" si="65"/>
        <v>NA</v>
      </c>
      <c r="DK13" s="115" t="s">
        <v>58</v>
      </c>
      <c r="DL13" s="105" t="s">
        <v>58</v>
      </c>
      <c r="DM13" s="112" t="str">
        <f t="shared" si="66"/>
        <v>NA</v>
      </c>
      <c r="DN13" s="115" t="s">
        <v>58</v>
      </c>
      <c r="DO13" s="105" t="s">
        <v>58</v>
      </c>
      <c r="DP13" s="112" t="str">
        <f t="shared" si="67"/>
        <v>NA</v>
      </c>
      <c r="DQ13" s="105">
        <v>1</v>
      </c>
      <c r="DR13" s="105">
        <v>1</v>
      </c>
      <c r="DS13" s="105">
        <v>1</v>
      </c>
      <c r="DT13" s="115" t="s">
        <v>58</v>
      </c>
      <c r="DU13" s="105" t="s">
        <v>58</v>
      </c>
      <c r="DV13" s="114" t="str">
        <f t="shared" si="69"/>
        <v>NA</v>
      </c>
      <c r="DW13" s="115" t="s">
        <v>58</v>
      </c>
      <c r="DX13" s="105" t="s">
        <v>58</v>
      </c>
      <c r="DY13" s="114" t="str">
        <f t="shared" si="101"/>
        <v>NA</v>
      </c>
      <c r="DZ13" s="105" t="s">
        <v>58</v>
      </c>
      <c r="EA13" s="105" t="s">
        <v>58</v>
      </c>
      <c r="EB13" s="105" t="str">
        <f t="shared" ref="EB13:EB76" si="114">IF(DZ13="NA","NA",(DZ13*EA13))</f>
        <v>NA</v>
      </c>
      <c r="EC13" s="105" t="s">
        <v>58</v>
      </c>
      <c r="ED13" s="105" t="s">
        <v>58</v>
      </c>
      <c r="EE13" s="114" t="str">
        <f t="shared" ref="EE13:EE24" si="115">IF(EC13="NA","NA",(EC13*ED13))</f>
        <v>NA</v>
      </c>
      <c r="EF13" s="115" t="s">
        <v>58</v>
      </c>
      <c r="EG13" s="105" t="s">
        <v>58</v>
      </c>
      <c r="EH13" s="112" t="str">
        <f t="shared" si="72"/>
        <v>NA</v>
      </c>
      <c r="EI13" s="110" t="s">
        <v>58</v>
      </c>
      <c r="EJ13" s="105" t="s">
        <v>58</v>
      </c>
      <c r="EK13" s="105" t="str">
        <f t="shared" si="73"/>
        <v>NA</v>
      </c>
      <c r="EL13" s="105" t="s">
        <v>58</v>
      </c>
      <c r="EM13" s="105" t="s">
        <v>58</v>
      </c>
      <c r="EN13" s="105" t="str">
        <f t="shared" si="74"/>
        <v>NA</v>
      </c>
      <c r="EO13" s="105" t="s">
        <v>58</v>
      </c>
      <c r="EP13" s="105" t="s">
        <v>58</v>
      </c>
      <c r="EQ13" s="105" t="str">
        <f t="shared" si="75"/>
        <v>NA</v>
      </c>
      <c r="ER13" s="105" t="s">
        <v>58</v>
      </c>
      <c r="ES13" s="105" t="s">
        <v>58</v>
      </c>
      <c r="ET13" s="105" t="str">
        <f t="shared" si="76"/>
        <v>NA</v>
      </c>
      <c r="EU13" s="105" t="s">
        <v>58</v>
      </c>
      <c r="EV13" s="105" t="s">
        <v>58</v>
      </c>
      <c r="EW13" s="105" t="str">
        <f t="shared" si="77"/>
        <v>NA</v>
      </c>
      <c r="EX13" s="105" t="s">
        <v>58</v>
      </c>
      <c r="EY13" s="105" t="s">
        <v>58</v>
      </c>
      <c r="EZ13" s="105" t="str">
        <f t="shared" si="78"/>
        <v>NA</v>
      </c>
      <c r="FA13" s="105" t="s">
        <v>58</v>
      </c>
      <c r="FB13" s="105" t="s">
        <v>58</v>
      </c>
      <c r="FC13" s="105" t="str">
        <f t="shared" ref="FC13:FC24" si="116">IF(FA13="NA","NA",(FA13*FB13))</f>
        <v>NA</v>
      </c>
      <c r="FD13" s="105" t="s">
        <v>58</v>
      </c>
      <c r="FE13" s="105" t="s">
        <v>58</v>
      </c>
      <c r="FF13" s="105" t="str">
        <f t="shared" ref="FF13:FF24" si="117">IF(FD13="NA","NA",(FD13*FE13))</f>
        <v>NA</v>
      </c>
      <c r="FG13" s="115" t="s">
        <v>58</v>
      </c>
      <c r="FH13" s="105" t="s">
        <v>58</v>
      </c>
      <c r="FI13" s="114" t="str">
        <f t="shared" si="18"/>
        <v>NA</v>
      </c>
      <c r="FJ13" s="115" t="s">
        <v>58</v>
      </c>
      <c r="FK13" s="105" t="s">
        <v>58</v>
      </c>
      <c r="FL13" s="114" t="str">
        <f t="shared" si="19"/>
        <v>NA</v>
      </c>
      <c r="FM13" s="115" t="s">
        <v>58</v>
      </c>
      <c r="FN13" s="105" t="s">
        <v>58</v>
      </c>
      <c r="FO13" s="114" t="str">
        <f t="shared" si="20"/>
        <v>NA</v>
      </c>
      <c r="FP13" s="105">
        <v>2</v>
      </c>
      <c r="FQ13" s="105">
        <v>1</v>
      </c>
      <c r="FR13" s="105">
        <f t="shared" ref="FR13:FR24" si="118">IF(FP13="NA","NA",(FP13*FQ13))</f>
        <v>2</v>
      </c>
      <c r="FS13" s="105">
        <v>2</v>
      </c>
      <c r="FT13" s="105">
        <v>1</v>
      </c>
      <c r="FU13" s="105">
        <f t="shared" ref="FU13:FU24" si="119">IF(FS13="NA","NA",(FS13*FT13))</f>
        <v>2</v>
      </c>
      <c r="FV13" s="105" t="s">
        <v>58</v>
      </c>
      <c r="FW13" s="105" t="s">
        <v>58</v>
      </c>
      <c r="FX13" s="105" t="str">
        <f t="shared" ref="FX13:FX24" si="120">IF(FV13="NA","NA",(FV13*FW13))</f>
        <v>NA</v>
      </c>
      <c r="FY13" s="115" t="s">
        <v>58</v>
      </c>
      <c r="FZ13" s="105" t="s">
        <v>58</v>
      </c>
      <c r="GA13" s="114" t="str">
        <f t="shared" si="21"/>
        <v>NA</v>
      </c>
      <c r="GB13" s="105" t="s">
        <v>58</v>
      </c>
      <c r="GC13" s="105" t="s">
        <v>58</v>
      </c>
      <c r="GD13" s="105" t="str">
        <f t="shared" ref="GD13:GD24" si="121">IF(GB13="NA","NA",(GB13*GC13))</f>
        <v>NA</v>
      </c>
      <c r="GE13" s="105" t="s">
        <v>58</v>
      </c>
      <c r="GF13" s="105" t="s">
        <v>58</v>
      </c>
      <c r="GG13" s="105" t="str">
        <f t="shared" ref="GG13:GG24" si="122">IF(GE13="NA","NA",(GE13*GF13))</f>
        <v>NA</v>
      </c>
      <c r="GH13" s="115" t="s">
        <v>58</v>
      </c>
      <c r="GI13" s="105" t="s">
        <v>58</v>
      </c>
      <c r="GJ13" s="114" t="str">
        <f t="shared" si="23"/>
        <v>NA</v>
      </c>
      <c r="GK13" s="115" t="s">
        <v>58</v>
      </c>
      <c r="GL13" s="105" t="s">
        <v>58</v>
      </c>
      <c r="GM13" s="112" t="str">
        <f t="shared" si="86"/>
        <v>NA</v>
      </c>
      <c r="GN13" s="115" t="s">
        <v>58</v>
      </c>
      <c r="GO13" s="105" t="s">
        <v>58</v>
      </c>
      <c r="GP13" s="114" t="str">
        <f t="shared" si="24"/>
        <v>NA</v>
      </c>
      <c r="GQ13" s="115" t="s">
        <v>58</v>
      </c>
      <c r="GR13" s="105" t="s">
        <v>58</v>
      </c>
      <c r="GS13" s="114" t="str">
        <f t="shared" si="102"/>
        <v>NA</v>
      </c>
      <c r="GT13" s="105">
        <v>1</v>
      </c>
      <c r="GU13" s="105">
        <v>1</v>
      </c>
      <c r="GV13" s="105">
        <f t="shared" si="87"/>
        <v>1</v>
      </c>
      <c r="GW13" s="115" t="s">
        <v>58</v>
      </c>
      <c r="GX13" s="105" t="s">
        <v>58</v>
      </c>
      <c r="GY13" s="114" t="str">
        <f t="shared" si="26"/>
        <v>NA</v>
      </c>
      <c r="GZ13" s="115" t="s">
        <v>58</v>
      </c>
      <c r="HA13" s="105" t="s">
        <v>58</v>
      </c>
      <c r="HB13" s="114" t="str">
        <f t="shared" si="27"/>
        <v>NA</v>
      </c>
      <c r="HC13" s="115" t="s">
        <v>58</v>
      </c>
      <c r="HD13" s="105" t="s">
        <v>58</v>
      </c>
      <c r="HE13" s="114" t="str">
        <f t="shared" si="28"/>
        <v>NA</v>
      </c>
      <c r="HF13" s="115" t="s">
        <v>58</v>
      </c>
      <c r="HG13" s="105" t="s">
        <v>58</v>
      </c>
      <c r="HH13" s="112" t="str">
        <f t="shared" si="88"/>
        <v>NA</v>
      </c>
      <c r="HI13" s="115" t="s">
        <v>58</v>
      </c>
      <c r="HJ13" s="105" t="s">
        <v>58</v>
      </c>
      <c r="HK13" s="112" t="str">
        <f t="shared" si="89"/>
        <v>NA</v>
      </c>
      <c r="HL13" s="115" t="s">
        <v>58</v>
      </c>
      <c r="HM13" s="105" t="s">
        <v>58</v>
      </c>
      <c r="HN13" s="112" t="str">
        <f t="shared" si="90"/>
        <v>NA</v>
      </c>
      <c r="HO13" s="115">
        <v>1</v>
      </c>
      <c r="HP13" s="105">
        <v>1</v>
      </c>
      <c r="HQ13" s="114">
        <f t="shared" si="29"/>
        <v>1</v>
      </c>
      <c r="HR13" s="115" t="s">
        <v>58</v>
      </c>
      <c r="HS13" s="105" t="s">
        <v>58</v>
      </c>
      <c r="HT13" s="114" t="str">
        <f t="shared" si="91"/>
        <v>NA</v>
      </c>
      <c r="HU13" s="115" t="s">
        <v>58</v>
      </c>
      <c r="HV13" s="105" t="s">
        <v>58</v>
      </c>
      <c r="HW13" s="112" t="str">
        <f t="shared" si="92"/>
        <v>NA</v>
      </c>
      <c r="HX13" s="110">
        <f t="shared" si="93"/>
        <v>18</v>
      </c>
      <c r="HY13" s="108"/>
      <c r="HZ13" s="40"/>
      <c r="IA13" s="41"/>
      <c r="IB13" s="41"/>
      <c r="IC13" s="41"/>
      <c r="ID13" s="41"/>
      <c r="IE13" s="41"/>
      <c r="IF13" s="41"/>
      <c r="IG13" s="41"/>
      <c r="IH13" s="41"/>
      <c r="II13" s="41" t="s">
        <v>60</v>
      </c>
      <c r="IJ13" s="41"/>
      <c r="IK13" s="52"/>
      <c r="IL13" s="53"/>
    </row>
    <row r="14" spans="1:266" s="3" customFormat="1" ht="90" customHeight="1" thickBot="1">
      <c r="B14" s="281"/>
      <c r="C14" s="49"/>
      <c r="D14" s="288"/>
      <c r="E14" s="126">
        <v>6</v>
      </c>
      <c r="F14" s="157" t="str">
        <f>'ENG LEGAL'!E17</f>
        <v>Провернуть оправку вокруг оси/произвести визуальный контроль</v>
      </c>
      <c r="G14" s="99">
        <f t="shared" si="94"/>
        <v>1</v>
      </c>
      <c r="H14" s="105">
        <v>1</v>
      </c>
      <c r="I14" s="114">
        <f t="shared" si="105"/>
        <v>1</v>
      </c>
      <c r="J14" s="115" t="s">
        <v>58</v>
      </c>
      <c r="K14" s="105" t="s">
        <v>58</v>
      </c>
      <c r="L14" s="112" t="str">
        <f t="shared" si="31"/>
        <v>NA</v>
      </c>
      <c r="M14" s="115" t="s">
        <v>58</v>
      </c>
      <c r="N14" s="105" t="s">
        <v>58</v>
      </c>
      <c r="O14" s="114" t="str">
        <f t="shared" si="0"/>
        <v>NA</v>
      </c>
      <c r="P14" s="115" t="str">
        <f t="shared" si="0"/>
        <v>NA</v>
      </c>
      <c r="Q14" s="105" t="str">
        <f t="shared" si="0"/>
        <v>NA</v>
      </c>
      <c r="R14" s="112" t="str">
        <f t="shared" si="32"/>
        <v>NA</v>
      </c>
      <c r="S14" s="115" t="s">
        <v>58</v>
      </c>
      <c r="T14" s="105" t="s">
        <v>58</v>
      </c>
      <c r="U14" s="112" t="str">
        <f t="shared" si="33"/>
        <v>NA</v>
      </c>
      <c r="V14" s="115" t="s">
        <v>58</v>
      </c>
      <c r="W14" s="115" t="s">
        <v>58</v>
      </c>
      <c r="X14" s="114" t="str">
        <f t="shared" si="34"/>
        <v>NA</v>
      </c>
      <c r="Y14" s="115" t="str">
        <f t="shared" si="35"/>
        <v>NA</v>
      </c>
      <c r="Z14" s="105" t="str">
        <f t="shared" si="36"/>
        <v>NA</v>
      </c>
      <c r="AA14" s="112" t="str">
        <f t="shared" ref="AA14" si="123">IF(Y14="NA","NA",(Y14*Z14))</f>
        <v>NA</v>
      </c>
      <c r="AB14" s="110" t="s">
        <v>58</v>
      </c>
      <c r="AC14" s="105" t="s">
        <v>58</v>
      </c>
      <c r="AD14" s="112" t="str">
        <f t="shared" si="37"/>
        <v>NA</v>
      </c>
      <c r="AE14" s="110">
        <v>1</v>
      </c>
      <c r="AF14" s="105">
        <v>1</v>
      </c>
      <c r="AG14" s="105">
        <f t="shared" si="38"/>
        <v>1</v>
      </c>
      <c r="AH14" s="105">
        <v>1</v>
      </c>
      <c r="AI14" s="105">
        <v>1</v>
      </c>
      <c r="AJ14" s="105">
        <f t="shared" si="39"/>
        <v>1</v>
      </c>
      <c r="AK14" s="115" t="s">
        <v>58</v>
      </c>
      <c r="AL14" s="105" t="s">
        <v>58</v>
      </c>
      <c r="AM14" s="112" t="str">
        <f t="shared" si="103"/>
        <v>NA</v>
      </c>
      <c r="AN14" s="105">
        <v>1</v>
      </c>
      <c r="AO14" s="105">
        <v>2</v>
      </c>
      <c r="AP14" s="105">
        <f t="shared" si="106"/>
        <v>2</v>
      </c>
      <c r="AQ14" s="105">
        <v>1</v>
      </c>
      <c r="AR14" s="105">
        <v>1</v>
      </c>
      <c r="AS14" s="105">
        <f t="shared" si="107"/>
        <v>1</v>
      </c>
      <c r="AT14" s="105">
        <v>1</v>
      </c>
      <c r="AU14" s="105">
        <v>1</v>
      </c>
      <c r="AV14" s="114">
        <f t="shared" si="108"/>
        <v>1</v>
      </c>
      <c r="AW14" s="115" t="s">
        <v>58</v>
      </c>
      <c r="AX14" s="105" t="s">
        <v>58</v>
      </c>
      <c r="AY14" s="112" t="str">
        <f t="shared" si="109"/>
        <v>NA</v>
      </c>
      <c r="AZ14" s="110">
        <f t="shared" si="95"/>
        <v>1</v>
      </c>
      <c r="BA14" s="105">
        <f t="shared" si="95"/>
        <v>1</v>
      </c>
      <c r="BB14" s="114">
        <f t="shared" si="110"/>
        <v>1</v>
      </c>
      <c r="BC14" s="115" t="s">
        <v>58</v>
      </c>
      <c r="BD14" s="105" t="s">
        <v>58</v>
      </c>
      <c r="BE14" s="112" t="str">
        <f t="shared" si="47"/>
        <v>NA</v>
      </c>
      <c r="BF14" s="110" t="s">
        <v>58</v>
      </c>
      <c r="BG14" s="105" t="s">
        <v>58</v>
      </c>
      <c r="BH14" s="114" t="str">
        <f t="shared" si="48"/>
        <v>NA</v>
      </c>
      <c r="BI14" s="115">
        <v>1</v>
      </c>
      <c r="BJ14" s="105">
        <v>1</v>
      </c>
      <c r="BK14" s="112">
        <f t="shared" si="49"/>
        <v>1</v>
      </c>
      <c r="BL14" s="115" t="s">
        <v>58</v>
      </c>
      <c r="BM14" s="105" t="s">
        <v>58</v>
      </c>
      <c r="BN14" s="112" t="str">
        <f t="shared" si="50"/>
        <v>NA</v>
      </c>
      <c r="BO14" s="115" t="s">
        <v>58</v>
      </c>
      <c r="BP14" s="105" t="s">
        <v>58</v>
      </c>
      <c r="BQ14" s="112" t="str">
        <f t="shared" si="51"/>
        <v>NA</v>
      </c>
      <c r="BR14" s="115" t="s">
        <v>58</v>
      </c>
      <c r="BS14" s="105" t="s">
        <v>58</v>
      </c>
      <c r="BT14" s="112" t="str">
        <f t="shared" si="52"/>
        <v>NA</v>
      </c>
      <c r="BU14" s="110" t="s">
        <v>58</v>
      </c>
      <c r="BV14" s="105" t="s">
        <v>58</v>
      </c>
      <c r="BW14" s="105" t="str">
        <f t="shared" si="53"/>
        <v>NA</v>
      </c>
      <c r="BX14" s="105" t="s">
        <v>58</v>
      </c>
      <c r="BY14" s="105" t="s">
        <v>58</v>
      </c>
      <c r="BZ14" s="105" t="str">
        <f t="shared" si="54"/>
        <v>NA</v>
      </c>
      <c r="CA14" s="105">
        <v>1</v>
      </c>
      <c r="CB14" s="105">
        <v>1</v>
      </c>
      <c r="CC14" s="105">
        <f t="shared" si="111"/>
        <v>1</v>
      </c>
      <c r="CD14" s="110" t="s">
        <v>58</v>
      </c>
      <c r="CE14" s="105" t="s">
        <v>58</v>
      </c>
      <c r="CF14" s="105" t="str">
        <f t="shared" si="97"/>
        <v>NA</v>
      </c>
      <c r="CG14" s="115" t="s">
        <v>58</v>
      </c>
      <c r="CH14" s="105" t="s">
        <v>58</v>
      </c>
      <c r="CI14" s="112" t="str">
        <f t="shared" si="57"/>
        <v>NA</v>
      </c>
      <c r="CJ14" s="115" t="s">
        <v>58</v>
      </c>
      <c r="CK14" s="105" t="s">
        <v>58</v>
      </c>
      <c r="CL14" s="112" t="str">
        <f t="shared" si="58"/>
        <v>NA</v>
      </c>
      <c r="CM14" s="110" t="s">
        <v>58</v>
      </c>
      <c r="CN14" s="105" t="s">
        <v>58</v>
      </c>
      <c r="CO14" s="105" t="str">
        <f t="shared" si="59"/>
        <v>NA</v>
      </c>
      <c r="CP14" s="105" t="s">
        <v>58</v>
      </c>
      <c r="CQ14" s="105" t="s">
        <v>58</v>
      </c>
      <c r="CR14" s="105" t="str">
        <f t="shared" si="112"/>
        <v>NA</v>
      </c>
      <c r="CS14" s="115" t="s">
        <v>58</v>
      </c>
      <c r="CT14" s="105" t="s">
        <v>58</v>
      </c>
      <c r="CU14" s="112" t="str">
        <f t="shared" si="98"/>
        <v>NA</v>
      </c>
      <c r="CV14" s="105" t="s">
        <v>58</v>
      </c>
      <c r="CW14" s="105" t="s">
        <v>58</v>
      </c>
      <c r="CX14" s="105" t="str">
        <f t="shared" si="62"/>
        <v>NA</v>
      </c>
      <c r="CY14" s="105" t="s">
        <v>58</v>
      </c>
      <c r="CZ14" s="105" t="s">
        <v>58</v>
      </c>
      <c r="DA14" s="105" t="str">
        <f t="shared" si="113"/>
        <v>NA</v>
      </c>
      <c r="DB14" s="115" t="s">
        <v>58</v>
      </c>
      <c r="DC14" s="105" t="s">
        <v>58</v>
      </c>
      <c r="DD14" s="114" t="str">
        <f t="shared" si="16"/>
        <v>NA</v>
      </c>
      <c r="DE14" s="115" t="s">
        <v>58</v>
      </c>
      <c r="DF14" s="105" t="s">
        <v>58</v>
      </c>
      <c r="DG14" s="114" t="str">
        <f t="shared" si="99"/>
        <v>NA</v>
      </c>
      <c r="DH14" s="105" t="s">
        <v>58</v>
      </c>
      <c r="DI14" s="105" t="s">
        <v>58</v>
      </c>
      <c r="DJ14" s="114" t="str">
        <f t="shared" si="65"/>
        <v>NA</v>
      </c>
      <c r="DK14" s="115" t="s">
        <v>58</v>
      </c>
      <c r="DL14" s="105" t="s">
        <v>58</v>
      </c>
      <c r="DM14" s="112" t="str">
        <f t="shared" si="66"/>
        <v>NA</v>
      </c>
      <c r="DN14" s="115" t="s">
        <v>58</v>
      </c>
      <c r="DO14" s="105" t="s">
        <v>58</v>
      </c>
      <c r="DP14" s="112" t="str">
        <f t="shared" si="67"/>
        <v>NA</v>
      </c>
      <c r="DQ14" s="115" t="s">
        <v>58</v>
      </c>
      <c r="DR14" s="105" t="s">
        <v>58</v>
      </c>
      <c r="DS14" s="114" t="str">
        <f t="shared" ref="DS14:DS77" si="124">IF(DQ14="NA","NA",(DQ14*DR14))</f>
        <v>NA</v>
      </c>
      <c r="DT14" s="115" t="s">
        <v>58</v>
      </c>
      <c r="DU14" s="105" t="s">
        <v>58</v>
      </c>
      <c r="DV14" s="114" t="str">
        <f t="shared" si="69"/>
        <v>NA</v>
      </c>
      <c r="DW14" s="115" t="s">
        <v>58</v>
      </c>
      <c r="DX14" s="105" t="s">
        <v>58</v>
      </c>
      <c r="DY14" s="114" t="str">
        <f t="shared" si="101"/>
        <v>NA</v>
      </c>
      <c r="DZ14" s="115" t="s">
        <v>58</v>
      </c>
      <c r="EA14" s="105" t="s">
        <v>58</v>
      </c>
      <c r="EB14" s="114" t="str">
        <f t="shared" si="114"/>
        <v>NA</v>
      </c>
      <c r="EC14" s="105" t="s">
        <v>58</v>
      </c>
      <c r="ED14" s="105" t="s">
        <v>58</v>
      </c>
      <c r="EE14" s="114" t="str">
        <f t="shared" si="115"/>
        <v>NA</v>
      </c>
      <c r="EF14" s="115" t="s">
        <v>58</v>
      </c>
      <c r="EG14" s="105" t="s">
        <v>58</v>
      </c>
      <c r="EH14" s="112" t="str">
        <f t="shared" si="72"/>
        <v>NA</v>
      </c>
      <c r="EI14" s="110" t="s">
        <v>58</v>
      </c>
      <c r="EJ14" s="105" t="s">
        <v>58</v>
      </c>
      <c r="EK14" s="105" t="str">
        <f t="shared" si="73"/>
        <v>NA</v>
      </c>
      <c r="EL14" s="105" t="s">
        <v>58</v>
      </c>
      <c r="EM14" s="105" t="s">
        <v>58</v>
      </c>
      <c r="EN14" s="105" t="str">
        <f t="shared" si="74"/>
        <v>NA</v>
      </c>
      <c r="EO14" s="105" t="s">
        <v>58</v>
      </c>
      <c r="EP14" s="105" t="s">
        <v>58</v>
      </c>
      <c r="EQ14" s="105" t="str">
        <f t="shared" si="75"/>
        <v>NA</v>
      </c>
      <c r="ER14" s="105" t="s">
        <v>58</v>
      </c>
      <c r="ES14" s="105" t="s">
        <v>58</v>
      </c>
      <c r="ET14" s="105" t="str">
        <f t="shared" si="76"/>
        <v>NA</v>
      </c>
      <c r="EU14" s="105" t="s">
        <v>58</v>
      </c>
      <c r="EV14" s="105" t="s">
        <v>58</v>
      </c>
      <c r="EW14" s="105" t="str">
        <f t="shared" ref="EW14:EW24" si="125">IF(EU14="NA","NA",(EU14*EV14))</f>
        <v>NA</v>
      </c>
      <c r="EX14" s="105" t="s">
        <v>58</v>
      </c>
      <c r="EY14" s="105" t="s">
        <v>58</v>
      </c>
      <c r="EZ14" s="105" t="str">
        <f t="shared" si="78"/>
        <v>NA</v>
      </c>
      <c r="FA14" s="105" t="s">
        <v>58</v>
      </c>
      <c r="FB14" s="105" t="s">
        <v>58</v>
      </c>
      <c r="FC14" s="105" t="str">
        <f t="shared" si="116"/>
        <v>NA</v>
      </c>
      <c r="FD14" s="105" t="s">
        <v>58</v>
      </c>
      <c r="FE14" s="105" t="s">
        <v>58</v>
      </c>
      <c r="FF14" s="105" t="str">
        <f t="shared" si="117"/>
        <v>NA</v>
      </c>
      <c r="FG14" s="115" t="s">
        <v>58</v>
      </c>
      <c r="FH14" s="105" t="s">
        <v>58</v>
      </c>
      <c r="FI14" s="114" t="str">
        <f t="shared" si="18"/>
        <v>NA</v>
      </c>
      <c r="FJ14" s="115" t="s">
        <v>58</v>
      </c>
      <c r="FK14" s="105" t="s">
        <v>58</v>
      </c>
      <c r="FL14" s="114" t="str">
        <f t="shared" si="19"/>
        <v>NA</v>
      </c>
      <c r="FM14" s="115" t="s">
        <v>58</v>
      </c>
      <c r="FN14" s="105" t="s">
        <v>58</v>
      </c>
      <c r="FO14" s="114" t="str">
        <f t="shared" si="20"/>
        <v>NA</v>
      </c>
      <c r="FP14" s="105">
        <v>2</v>
      </c>
      <c r="FQ14" s="105">
        <v>1</v>
      </c>
      <c r="FR14" s="105">
        <f t="shared" si="118"/>
        <v>2</v>
      </c>
      <c r="FS14" s="105">
        <v>2</v>
      </c>
      <c r="FT14" s="105">
        <v>1</v>
      </c>
      <c r="FU14" s="105">
        <f t="shared" si="119"/>
        <v>2</v>
      </c>
      <c r="FV14" s="105" t="s">
        <v>58</v>
      </c>
      <c r="FW14" s="105" t="s">
        <v>58</v>
      </c>
      <c r="FX14" s="105" t="str">
        <f t="shared" si="120"/>
        <v>NA</v>
      </c>
      <c r="FY14" s="115" t="s">
        <v>58</v>
      </c>
      <c r="FZ14" s="105" t="s">
        <v>58</v>
      </c>
      <c r="GA14" s="114" t="str">
        <f t="shared" si="21"/>
        <v>NA</v>
      </c>
      <c r="GB14" s="105" t="s">
        <v>58</v>
      </c>
      <c r="GC14" s="105" t="s">
        <v>58</v>
      </c>
      <c r="GD14" s="105" t="str">
        <f t="shared" si="121"/>
        <v>NA</v>
      </c>
      <c r="GE14" s="105" t="s">
        <v>58</v>
      </c>
      <c r="GF14" s="105" t="s">
        <v>58</v>
      </c>
      <c r="GG14" s="105" t="str">
        <f t="shared" si="122"/>
        <v>NA</v>
      </c>
      <c r="GH14" s="115" t="s">
        <v>58</v>
      </c>
      <c r="GI14" s="105" t="s">
        <v>58</v>
      </c>
      <c r="GJ14" s="114" t="str">
        <f t="shared" si="23"/>
        <v>NA</v>
      </c>
      <c r="GK14" s="115" t="s">
        <v>58</v>
      </c>
      <c r="GL14" s="105" t="s">
        <v>58</v>
      </c>
      <c r="GM14" s="112" t="str">
        <f t="shared" si="86"/>
        <v>NA</v>
      </c>
      <c r="GN14" s="115" t="s">
        <v>58</v>
      </c>
      <c r="GO14" s="105" t="s">
        <v>58</v>
      </c>
      <c r="GP14" s="114" t="str">
        <f t="shared" si="24"/>
        <v>NA</v>
      </c>
      <c r="GQ14" s="115" t="s">
        <v>58</v>
      </c>
      <c r="GR14" s="105" t="s">
        <v>58</v>
      </c>
      <c r="GS14" s="114" t="str">
        <f t="shared" si="102"/>
        <v>NA</v>
      </c>
      <c r="GT14" s="105">
        <v>1</v>
      </c>
      <c r="GU14" s="105">
        <v>1</v>
      </c>
      <c r="GV14" s="105">
        <f t="shared" si="87"/>
        <v>1</v>
      </c>
      <c r="GW14" s="115" t="s">
        <v>58</v>
      </c>
      <c r="GX14" s="105" t="s">
        <v>58</v>
      </c>
      <c r="GY14" s="114" t="str">
        <f t="shared" si="26"/>
        <v>NA</v>
      </c>
      <c r="GZ14" s="115" t="s">
        <v>58</v>
      </c>
      <c r="HA14" s="105" t="s">
        <v>58</v>
      </c>
      <c r="HB14" s="114" t="str">
        <f t="shared" si="27"/>
        <v>NA</v>
      </c>
      <c r="HC14" s="115" t="s">
        <v>58</v>
      </c>
      <c r="HD14" s="105" t="s">
        <v>58</v>
      </c>
      <c r="HE14" s="114" t="str">
        <f t="shared" si="28"/>
        <v>NA</v>
      </c>
      <c r="HF14" s="115" t="s">
        <v>58</v>
      </c>
      <c r="HG14" s="105" t="s">
        <v>58</v>
      </c>
      <c r="HH14" s="112" t="str">
        <f t="shared" si="88"/>
        <v>NA</v>
      </c>
      <c r="HI14" s="115" t="s">
        <v>58</v>
      </c>
      <c r="HJ14" s="105" t="s">
        <v>58</v>
      </c>
      <c r="HK14" s="112" t="str">
        <f t="shared" si="89"/>
        <v>NA</v>
      </c>
      <c r="HL14" s="115" t="s">
        <v>58</v>
      </c>
      <c r="HM14" s="105" t="s">
        <v>58</v>
      </c>
      <c r="HN14" s="112" t="str">
        <f t="shared" si="90"/>
        <v>NA</v>
      </c>
      <c r="HO14" s="115">
        <v>1</v>
      </c>
      <c r="HP14" s="105">
        <v>1</v>
      </c>
      <c r="HQ14" s="114">
        <f t="shared" si="29"/>
        <v>1</v>
      </c>
      <c r="HR14" s="115" t="s">
        <v>58</v>
      </c>
      <c r="HS14" s="105" t="s">
        <v>58</v>
      </c>
      <c r="HT14" s="114" t="str">
        <f t="shared" si="91"/>
        <v>NA</v>
      </c>
      <c r="HU14" s="115" t="s">
        <v>58</v>
      </c>
      <c r="HV14" s="105" t="s">
        <v>58</v>
      </c>
      <c r="HW14" s="112" t="str">
        <f t="shared" si="92"/>
        <v>NA</v>
      </c>
      <c r="HX14" s="110">
        <f t="shared" si="93"/>
        <v>16</v>
      </c>
      <c r="HY14" s="108"/>
      <c r="HZ14" s="40"/>
      <c r="IA14" s="41"/>
      <c r="IB14" s="41"/>
      <c r="IC14" s="41"/>
      <c r="ID14" s="41"/>
      <c r="IE14" s="41"/>
      <c r="IF14" s="41"/>
      <c r="IG14" s="41"/>
      <c r="IH14" s="41"/>
      <c r="II14" s="41" t="s">
        <v>60</v>
      </c>
      <c r="IJ14" s="41"/>
      <c r="IK14" s="52"/>
      <c r="IL14" s="53"/>
    </row>
    <row r="15" spans="1:266" s="3" customFormat="1" ht="90" customHeight="1" thickBot="1">
      <c r="B15" s="281"/>
      <c r="C15" s="49"/>
      <c r="D15" s="288"/>
      <c r="E15" s="126">
        <v>7</v>
      </c>
      <c r="F15" s="158" t="str">
        <f>'ENG LEGAL'!E18</f>
        <v>Поправить положение деталей на оправке в случае необходимости</v>
      </c>
      <c r="G15" s="100">
        <v>1</v>
      </c>
      <c r="H15" s="105">
        <v>1</v>
      </c>
      <c r="I15" s="114">
        <f t="shared" si="105"/>
        <v>1</v>
      </c>
      <c r="J15" s="115" t="s">
        <v>58</v>
      </c>
      <c r="K15" s="105" t="s">
        <v>58</v>
      </c>
      <c r="L15" s="112" t="str">
        <f t="shared" si="31"/>
        <v>NA</v>
      </c>
      <c r="M15" s="115" t="s">
        <v>58</v>
      </c>
      <c r="N15" s="105" t="s">
        <v>58</v>
      </c>
      <c r="O15" s="114" t="str">
        <f t="shared" si="0"/>
        <v>NA</v>
      </c>
      <c r="P15" s="115" t="str">
        <f t="shared" si="0"/>
        <v>NA</v>
      </c>
      <c r="Q15" s="105" t="str">
        <f t="shared" si="0"/>
        <v>NA</v>
      </c>
      <c r="R15" s="112" t="str">
        <f t="shared" si="32"/>
        <v>NA</v>
      </c>
      <c r="S15" s="115" t="s">
        <v>58</v>
      </c>
      <c r="T15" s="105" t="s">
        <v>58</v>
      </c>
      <c r="U15" s="112" t="str">
        <f t="shared" si="33"/>
        <v>NA</v>
      </c>
      <c r="V15" s="115" t="s">
        <v>58</v>
      </c>
      <c r="W15" s="115" t="s">
        <v>58</v>
      </c>
      <c r="X15" s="114" t="str">
        <f t="shared" si="34"/>
        <v>NA</v>
      </c>
      <c r="Y15" s="148">
        <v>2</v>
      </c>
      <c r="Z15" s="138">
        <v>1</v>
      </c>
      <c r="AA15" s="149">
        <f t="shared" ref="AA15:AA24" si="126">IF(Y15="NA","NA",(Y15*Z15))</f>
        <v>2</v>
      </c>
      <c r="AB15" s="110" t="s">
        <v>58</v>
      </c>
      <c r="AC15" s="105" t="s">
        <v>58</v>
      </c>
      <c r="AD15" s="112" t="str">
        <f t="shared" si="37"/>
        <v>NA</v>
      </c>
      <c r="AE15" s="110">
        <v>1</v>
      </c>
      <c r="AF15" s="105">
        <v>1</v>
      </c>
      <c r="AG15" s="105">
        <f t="shared" si="38"/>
        <v>1</v>
      </c>
      <c r="AH15" s="105" t="s">
        <v>58</v>
      </c>
      <c r="AI15" s="105" t="s">
        <v>58</v>
      </c>
      <c r="AJ15" s="105" t="str">
        <f t="shared" si="39"/>
        <v>NA</v>
      </c>
      <c r="AK15" s="115" t="s">
        <v>58</v>
      </c>
      <c r="AL15" s="105" t="s">
        <v>58</v>
      </c>
      <c r="AM15" s="112" t="str">
        <f t="shared" si="103"/>
        <v>NA</v>
      </c>
      <c r="AN15" s="105">
        <v>1</v>
      </c>
      <c r="AO15" s="105">
        <v>2</v>
      </c>
      <c r="AP15" s="105">
        <f t="shared" si="106"/>
        <v>2</v>
      </c>
      <c r="AQ15" s="105">
        <v>1</v>
      </c>
      <c r="AR15" s="105">
        <v>1</v>
      </c>
      <c r="AS15" s="105">
        <f t="shared" si="107"/>
        <v>1</v>
      </c>
      <c r="AT15" s="105">
        <v>1</v>
      </c>
      <c r="AU15" s="105">
        <v>1</v>
      </c>
      <c r="AV15" s="114">
        <f t="shared" si="108"/>
        <v>1</v>
      </c>
      <c r="AW15" s="115" t="s">
        <v>58</v>
      </c>
      <c r="AX15" s="105" t="s">
        <v>58</v>
      </c>
      <c r="AY15" s="112" t="str">
        <f t="shared" si="109"/>
        <v>NA</v>
      </c>
      <c r="AZ15" s="110">
        <f t="shared" si="95"/>
        <v>1</v>
      </c>
      <c r="BA15" s="105">
        <f t="shared" si="95"/>
        <v>1</v>
      </c>
      <c r="BB15" s="114">
        <f t="shared" si="110"/>
        <v>1</v>
      </c>
      <c r="BC15" s="115" t="s">
        <v>58</v>
      </c>
      <c r="BD15" s="105" t="s">
        <v>58</v>
      </c>
      <c r="BE15" s="112" t="str">
        <f t="shared" si="47"/>
        <v>NA</v>
      </c>
      <c r="BF15" s="110" t="s">
        <v>58</v>
      </c>
      <c r="BG15" s="105" t="s">
        <v>58</v>
      </c>
      <c r="BH15" s="114" t="str">
        <f t="shared" si="48"/>
        <v>NA</v>
      </c>
      <c r="BI15" s="115">
        <v>1</v>
      </c>
      <c r="BJ15" s="105">
        <v>1</v>
      </c>
      <c r="BK15" s="112">
        <f t="shared" si="49"/>
        <v>1</v>
      </c>
      <c r="BL15" s="115" t="s">
        <v>58</v>
      </c>
      <c r="BM15" s="105" t="s">
        <v>58</v>
      </c>
      <c r="BN15" s="112" t="str">
        <f t="shared" si="50"/>
        <v>NA</v>
      </c>
      <c r="BO15" s="115" t="s">
        <v>58</v>
      </c>
      <c r="BP15" s="105" t="s">
        <v>58</v>
      </c>
      <c r="BQ15" s="112" t="str">
        <f t="shared" si="51"/>
        <v>NA</v>
      </c>
      <c r="BR15" s="115" t="s">
        <v>58</v>
      </c>
      <c r="BS15" s="105" t="s">
        <v>58</v>
      </c>
      <c r="BT15" s="112" t="str">
        <f t="shared" si="52"/>
        <v>NA</v>
      </c>
      <c r="BU15" s="110" t="s">
        <v>58</v>
      </c>
      <c r="BV15" s="105" t="s">
        <v>58</v>
      </c>
      <c r="BW15" s="105" t="str">
        <f t="shared" si="53"/>
        <v>NA</v>
      </c>
      <c r="BX15" s="105" t="s">
        <v>58</v>
      </c>
      <c r="BY15" s="105" t="s">
        <v>58</v>
      </c>
      <c r="BZ15" s="105" t="str">
        <f t="shared" si="54"/>
        <v>NA</v>
      </c>
      <c r="CA15" s="105">
        <v>1</v>
      </c>
      <c r="CB15" s="105">
        <v>1</v>
      </c>
      <c r="CC15" s="105">
        <f t="shared" si="111"/>
        <v>1</v>
      </c>
      <c r="CD15" s="110" t="s">
        <v>58</v>
      </c>
      <c r="CE15" s="105" t="s">
        <v>58</v>
      </c>
      <c r="CF15" s="105" t="str">
        <f t="shared" si="97"/>
        <v>NA</v>
      </c>
      <c r="CG15" s="115" t="s">
        <v>58</v>
      </c>
      <c r="CH15" s="105" t="s">
        <v>58</v>
      </c>
      <c r="CI15" s="112" t="str">
        <f t="shared" si="57"/>
        <v>NA</v>
      </c>
      <c r="CJ15" s="115" t="s">
        <v>58</v>
      </c>
      <c r="CK15" s="105" t="s">
        <v>58</v>
      </c>
      <c r="CL15" s="112" t="str">
        <f t="shared" si="58"/>
        <v>NA</v>
      </c>
      <c r="CM15" s="110" t="s">
        <v>58</v>
      </c>
      <c r="CN15" s="105" t="s">
        <v>58</v>
      </c>
      <c r="CO15" s="105" t="str">
        <f t="shared" si="59"/>
        <v>NA</v>
      </c>
      <c r="CP15" s="105" t="s">
        <v>58</v>
      </c>
      <c r="CQ15" s="105" t="s">
        <v>58</v>
      </c>
      <c r="CR15" s="105" t="str">
        <f t="shared" si="112"/>
        <v>NA</v>
      </c>
      <c r="CS15" s="115" t="s">
        <v>58</v>
      </c>
      <c r="CT15" s="105" t="s">
        <v>58</v>
      </c>
      <c r="CU15" s="112" t="str">
        <f t="shared" si="98"/>
        <v>NA</v>
      </c>
      <c r="CV15" s="105" t="s">
        <v>58</v>
      </c>
      <c r="CW15" s="105" t="s">
        <v>58</v>
      </c>
      <c r="CX15" s="105" t="str">
        <f t="shared" si="62"/>
        <v>NA</v>
      </c>
      <c r="CY15" s="105" t="s">
        <v>58</v>
      </c>
      <c r="CZ15" s="105" t="s">
        <v>58</v>
      </c>
      <c r="DA15" s="105" t="str">
        <f t="shared" si="113"/>
        <v>NA</v>
      </c>
      <c r="DB15" s="115" t="s">
        <v>58</v>
      </c>
      <c r="DC15" s="105" t="s">
        <v>58</v>
      </c>
      <c r="DD15" s="114" t="str">
        <f t="shared" si="16"/>
        <v>NA</v>
      </c>
      <c r="DE15" s="115" t="s">
        <v>58</v>
      </c>
      <c r="DF15" s="105" t="s">
        <v>58</v>
      </c>
      <c r="DG15" s="114" t="str">
        <f t="shared" si="99"/>
        <v>NA</v>
      </c>
      <c r="DH15" s="105" t="s">
        <v>58</v>
      </c>
      <c r="DI15" s="105" t="s">
        <v>58</v>
      </c>
      <c r="DJ15" s="114" t="str">
        <f t="shared" si="65"/>
        <v>NA</v>
      </c>
      <c r="DK15" s="115" t="s">
        <v>58</v>
      </c>
      <c r="DL15" s="105" t="s">
        <v>58</v>
      </c>
      <c r="DM15" s="112" t="str">
        <f t="shared" si="66"/>
        <v>NA</v>
      </c>
      <c r="DN15" s="115" t="s">
        <v>58</v>
      </c>
      <c r="DO15" s="105" t="s">
        <v>58</v>
      </c>
      <c r="DP15" s="112" t="str">
        <f t="shared" si="67"/>
        <v>NA</v>
      </c>
      <c r="DQ15" s="115" t="s">
        <v>58</v>
      </c>
      <c r="DR15" s="105" t="s">
        <v>58</v>
      </c>
      <c r="DS15" s="114" t="str">
        <f t="shared" si="124"/>
        <v>NA</v>
      </c>
      <c r="DT15" s="115" t="s">
        <v>58</v>
      </c>
      <c r="DU15" s="105" t="s">
        <v>58</v>
      </c>
      <c r="DV15" s="114" t="str">
        <f t="shared" si="69"/>
        <v>NA</v>
      </c>
      <c r="DW15" s="115" t="s">
        <v>58</v>
      </c>
      <c r="DX15" s="105" t="s">
        <v>58</v>
      </c>
      <c r="DY15" s="114" t="str">
        <f t="shared" si="101"/>
        <v>NA</v>
      </c>
      <c r="DZ15" s="115" t="s">
        <v>58</v>
      </c>
      <c r="EA15" s="105" t="s">
        <v>58</v>
      </c>
      <c r="EB15" s="114" t="str">
        <f t="shared" si="114"/>
        <v>NA</v>
      </c>
      <c r="EC15" s="105" t="s">
        <v>58</v>
      </c>
      <c r="ED15" s="105" t="s">
        <v>58</v>
      </c>
      <c r="EE15" s="114" t="str">
        <f t="shared" si="115"/>
        <v>NA</v>
      </c>
      <c r="EF15" s="115" t="s">
        <v>58</v>
      </c>
      <c r="EG15" s="105" t="s">
        <v>58</v>
      </c>
      <c r="EH15" s="112" t="str">
        <f t="shared" si="72"/>
        <v>NA</v>
      </c>
      <c r="EI15" s="110" t="s">
        <v>58</v>
      </c>
      <c r="EJ15" s="105" t="s">
        <v>58</v>
      </c>
      <c r="EK15" s="105" t="str">
        <f t="shared" si="73"/>
        <v>NA</v>
      </c>
      <c r="EL15" s="105" t="s">
        <v>58</v>
      </c>
      <c r="EM15" s="105" t="s">
        <v>58</v>
      </c>
      <c r="EN15" s="105" t="str">
        <f t="shared" si="74"/>
        <v>NA</v>
      </c>
      <c r="EO15" s="105" t="s">
        <v>58</v>
      </c>
      <c r="EP15" s="105" t="s">
        <v>58</v>
      </c>
      <c r="EQ15" s="105" t="str">
        <f t="shared" si="75"/>
        <v>NA</v>
      </c>
      <c r="ER15" s="105" t="s">
        <v>58</v>
      </c>
      <c r="ES15" s="105" t="s">
        <v>58</v>
      </c>
      <c r="ET15" s="105" t="str">
        <f t="shared" si="76"/>
        <v>NA</v>
      </c>
      <c r="EU15" s="105" t="s">
        <v>58</v>
      </c>
      <c r="EV15" s="105" t="s">
        <v>58</v>
      </c>
      <c r="EW15" s="105" t="str">
        <f t="shared" si="125"/>
        <v>NA</v>
      </c>
      <c r="EX15" s="105" t="s">
        <v>58</v>
      </c>
      <c r="EY15" s="105" t="s">
        <v>58</v>
      </c>
      <c r="EZ15" s="105" t="str">
        <f t="shared" si="78"/>
        <v>NA</v>
      </c>
      <c r="FA15" s="105" t="s">
        <v>58</v>
      </c>
      <c r="FB15" s="105" t="s">
        <v>58</v>
      </c>
      <c r="FC15" s="105" t="str">
        <f t="shared" si="116"/>
        <v>NA</v>
      </c>
      <c r="FD15" s="105" t="s">
        <v>58</v>
      </c>
      <c r="FE15" s="105" t="s">
        <v>58</v>
      </c>
      <c r="FF15" s="105" t="str">
        <f t="shared" si="117"/>
        <v>NA</v>
      </c>
      <c r="FG15" s="115" t="s">
        <v>58</v>
      </c>
      <c r="FH15" s="105" t="s">
        <v>58</v>
      </c>
      <c r="FI15" s="114" t="str">
        <f t="shared" si="18"/>
        <v>NA</v>
      </c>
      <c r="FJ15" s="115" t="s">
        <v>58</v>
      </c>
      <c r="FK15" s="105" t="s">
        <v>58</v>
      </c>
      <c r="FL15" s="114" t="str">
        <f t="shared" si="19"/>
        <v>NA</v>
      </c>
      <c r="FM15" s="115" t="s">
        <v>58</v>
      </c>
      <c r="FN15" s="105" t="s">
        <v>58</v>
      </c>
      <c r="FO15" s="114" t="str">
        <f t="shared" si="20"/>
        <v>NA</v>
      </c>
      <c r="FP15" s="105">
        <v>2</v>
      </c>
      <c r="FQ15" s="105">
        <v>1</v>
      </c>
      <c r="FR15" s="105">
        <f t="shared" si="118"/>
        <v>2</v>
      </c>
      <c r="FS15" s="105">
        <v>2</v>
      </c>
      <c r="FT15" s="105">
        <v>1</v>
      </c>
      <c r="FU15" s="105">
        <f t="shared" si="119"/>
        <v>2</v>
      </c>
      <c r="FV15" s="105" t="s">
        <v>58</v>
      </c>
      <c r="FW15" s="105" t="s">
        <v>58</v>
      </c>
      <c r="FX15" s="105" t="str">
        <f t="shared" si="120"/>
        <v>NA</v>
      </c>
      <c r="FY15" s="115" t="s">
        <v>58</v>
      </c>
      <c r="FZ15" s="105" t="s">
        <v>58</v>
      </c>
      <c r="GA15" s="114" t="str">
        <f t="shared" si="21"/>
        <v>NA</v>
      </c>
      <c r="GB15" s="105" t="s">
        <v>58</v>
      </c>
      <c r="GC15" s="105" t="s">
        <v>58</v>
      </c>
      <c r="GD15" s="105" t="str">
        <f t="shared" si="121"/>
        <v>NA</v>
      </c>
      <c r="GE15" s="105" t="s">
        <v>58</v>
      </c>
      <c r="GF15" s="105" t="s">
        <v>58</v>
      </c>
      <c r="GG15" s="105" t="str">
        <f t="shared" si="122"/>
        <v>NA</v>
      </c>
      <c r="GH15" s="115" t="s">
        <v>58</v>
      </c>
      <c r="GI15" s="105" t="s">
        <v>58</v>
      </c>
      <c r="GJ15" s="114" t="str">
        <f t="shared" si="23"/>
        <v>NA</v>
      </c>
      <c r="GK15" s="115" t="s">
        <v>58</v>
      </c>
      <c r="GL15" s="105" t="s">
        <v>58</v>
      </c>
      <c r="GM15" s="112" t="str">
        <f t="shared" si="86"/>
        <v>NA</v>
      </c>
      <c r="GN15" s="115" t="s">
        <v>58</v>
      </c>
      <c r="GO15" s="105" t="s">
        <v>58</v>
      </c>
      <c r="GP15" s="114" t="str">
        <f t="shared" si="24"/>
        <v>NA</v>
      </c>
      <c r="GQ15" s="115" t="s">
        <v>58</v>
      </c>
      <c r="GR15" s="105" t="s">
        <v>58</v>
      </c>
      <c r="GS15" s="114" t="str">
        <f t="shared" si="102"/>
        <v>NA</v>
      </c>
      <c r="GT15" s="105">
        <v>1</v>
      </c>
      <c r="GU15" s="105">
        <v>1</v>
      </c>
      <c r="GV15" s="105">
        <f t="shared" si="87"/>
        <v>1</v>
      </c>
      <c r="GW15" s="115" t="s">
        <v>58</v>
      </c>
      <c r="GX15" s="105" t="s">
        <v>58</v>
      </c>
      <c r="GY15" s="114" t="str">
        <f t="shared" si="26"/>
        <v>NA</v>
      </c>
      <c r="GZ15" s="115" t="s">
        <v>58</v>
      </c>
      <c r="HA15" s="105" t="s">
        <v>58</v>
      </c>
      <c r="HB15" s="114" t="str">
        <f t="shared" si="27"/>
        <v>NA</v>
      </c>
      <c r="HC15" s="115" t="s">
        <v>58</v>
      </c>
      <c r="HD15" s="105" t="s">
        <v>58</v>
      </c>
      <c r="HE15" s="114" t="str">
        <f t="shared" si="28"/>
        <v>NA</v>
      </c>
      <c r="HF15" s="115" t="s">
        <v>58</v>
      </c>
      <c r="HG15" s="105" t="s">
        <v>58</v>
      </c>
      <c r="HH15" s="112" t="str">
        <f t="shared" si="88"/>
        <v>NA</v>
      </c>
      <c r="HI15" s="115" t="s">
        <v>58</v>
      </c>
      <c r="HJ15" s="105" t="s">
        <v>58</v>
      </c>
      <c r="HK15" s="112" t="str">
        <f t="shared" si="89"/>
        <v>NA</v>
      </c>
      <c r="HL15" s="115" t="s">
        <v>58</v>
      </c>
      <c r="HM15" s="105" t="s">
        <v>58</v>
      </c>
      <c r="HN15" s="112" t="str">
        <f t="shared" si="90"/>
        <v>NA</v>
      </c>
      <c r="HO15" s="115">
        <v>1</v>
      </c>
      <c r="HP15" s="105">
        <v>1</v>
      </c>
      <c r="HQ15" s="114">
        <f t="shared" si="29"/>
        <v>1</v>
      </c>
      <c r="HR15" s="115" t="s">
        <v>58</v>
      </c>
      <c r="HS15" s="105" t="s">
        <v>58</v>
      </c>
      <c r="HT15" s="114" t="str">
        <f t="shared" si="91"/>
        <v>NA</v>
      </c>
      <c r="HU15" s="115" t="s">
        <v>58</v>
      </c>
      <c r="HV15" s="105" t="s">
        <v>58</v>
      </c>
      <c r="HW15" s="112" t="str">
        <f t="shared" si="92"/>
        <v>NA</v>
      </c>
      <c r="HX15" s="110">
        <f t="shared" si="93"/>
        <v>17</v>
      </c>
      <c r="HY15" s="108"/>
      <c r="HZ15" s="40"/>
      <c r="IA15" s="41"/>
      <c r="IB15" s="41"/>
      <c r="IC15" s="41"/>
      <c r="ID15" s="41"/>
      <c r="IE15" s="41"/>
      <c r="IF15" s="41"/>
      <c r="IG15" s="41"/>
      <c r="IH15" s="41"/>
      <c r="II15" s="41" t="s">
        <v>60</v>
      </c>
      <c r="IJ15" s="41"/>
      <c r="IK15" s="52"/>
      <c r="IL15" s="53"/>
    </row>
    <row r="16" spans="1:266" ht="90" customHeight="1" thickBot="1">
      <c r="B16" s="281"/>
      <c r="C16" s="49" t="s">
        <v>140</v>
      </c>
      <c r="D16" s="288"/>
      <c r="E16" s="126">
        <v>8</v>
      </c>
      <c r="F16" s="157" t="str">
        <f>'ENG LEGAL'!E19</f>
        <v>Пометить кронштейн маркером в случае неисправности</v>
      </c>
      <c r="G16" s="99">
        <f t="shared" si="94"/>
        <v>1</v>
      </c>
      <c r="H16" s="105">
        <v>1</v>
      </c>
      <c r="I16" s="114">
        <f t="shared" si="105"/>
        <v>1</v>
      </c>
      <c r="J16" s="115" t="s">
        <v>58</v>
      </c>
      <c r="K16" s="105" t="s">
        <v>58</v>
      </c>
      <c r="L16" s="112" t="str">
        <f t="shared" si="31"/>
        <v>NA</v>
      </c>
      <c r="M16" s="115" t="s">
        <v>58</v>
      </c>
      <c r="N16" s="105" t="s">
        <v>58</v>
      </c>
      <c r="O16" s="114" t="str">
        <f t="shared" si="0"/>
        <v>NA</v>
      </c>
      <c r="P16" s="115" t="str">
        <f t="shared" si="0"/>
        <v>NA</v>
      </c>
      <c r="Q16" s="105" t="str">
        <f t="shared" si="0"/>
        <v>NA</v>
      </c>
      <c r="R16" s="112" t="str">
        <f t="shared" si="32"/>
        <v>NA</v>
      </c>
      <c r="S16" s="115" t="s">
        <v>58</v>
      </c>
      <c r="T16" s="105" t="s">
        <v>58</v>
      </c>
      <c r="U16" s="112" t="str">
        <f t="shared" si="33"/>
        <v>NA</v>
      </c>
      <c r="V16" s="115" t="s">
        <v>58</v>
      </c>
      <c r="W16" s="115" t="s">
        <v>58</v>
      </c>
      <c r="X16" s="114" t="str">
        <f t="shared" si="34"/>
        <v>NA</v>
      </c>
      <c r="Y16" s="115" t="str">
        <f t="shared" si="34"/>
        <v>NA</v>
      </c>
      <c r="Z16" s="105" t="str">
        <f t="shared" si="34"/>
        <v>NA</v>
      </c>
      <c r="AA16" s="112" t="str">
        <f t="shared" si="126"/>
        <v>NA</v>
      </c>
      <c r="AB16" s="110" t="s">
        <v>58</v>
      </c>
      <c r="AC16" s="105" t="s">
        <v>58</v>
      </c>
      <c r="AD16" s="112" t="str">
        <f t="shared" si="37"/>
        <v>NA</v>
      </c>
      <c r="AE16" s="110">
        <v>1</v>
      </c>
      <c r="AF16" s="105">
        <v>1</v>
      </c>
      <c r="AG16" s="105">
        <f t="shared" si="38"/>
        <v>1</v>
      </c>
      <c r="AH16" s="105" t="s">
        <v>58</v>
      </c>
      <c r="AI16" s="105" t="s">
        <v>58</v>
      </c>
      <c r="AJ16" s="105" t="str">
        <f t="shared" si="39"/>
        <v>NA</v>
      </c>
      <c r="AK16" s="115" t="s">
        <v>58</v>
      </c>
      <c r="AL16" s="105" t="s">
        <v>58</v>
      </c>
      <c r="AM16" s="112" t="str">
        <f t="shared" si="40"/>
        <v>NA</v>
      </c>
      <c r="AN16" s="105">
        <v>1</v>
      </c>
      <c r="AO16" s="105">
        <v>2</v>
      </c>
      <c r="AP16" s="105">
        <f t="shared" si="106"/>
        <v>2</v>
      </c>
      <c r="AQ16" s="105">
        <v>1</v>
      </c>
      <c r="AR16" s="105">
        <v>1</v>
      </c>
      <c r="AS16" s="105">
        <f t="shared" si="107"/>
        <v>1</v>
      </c>
      <c r="AT16" s="105">
        <v>1</v>
      </c>
      <c r="AU16" s="105">
        <v>1</v>
      </c>
      <c r="AV16" s="114">
        <f t="shared" si="108"/>
        <v>1</v>
      </c>
      <c r="AW16" s="115" t="s">
        <v>58</v>
      </c>
      <c r="AX16" s="105" t="s">
        <v>58</v>
      </c>
      <c r="AY16" s="112" t="str">
        <f t="shared" si="109"/>
        <v>NA</v>
      </c>
      <c r="AZ16" s="110">
        <f t="shared" si="95"/>
        <v>1</v>
      </c>
      <c r="BA16" s="105">
        <v>1</v>
      </c>
      <c r="BB16" s="114">
        <f t="shared" si="110"/>
        <v>1</v>
      </c>
      <c r="BC16" s="115" t="s">
        <v>58</v>
      </c>
      <c r="BD16" s="105" t="s">
        <v>58</v>
      </c>
      <c r="BE16" s="112" t="str">
        <f t="shared" si="47"/>
        <v>NA</v>
      </c>
      <c r="BF16" s="110" t="s">
        <v>58</v>
      </c>
      <c r="BG16" s="105" t="s">
        <v>58</v>
      </c>
      <c r="BH16" s="114" t="str">
        <f t="shared" si="48"/>
        <v>NA</v>
      </c>
      <c r="BI16" s="115">
        <v>1</v>
      </c>
      <c r="BJ16" s="105">
        <v>1</v>
      </c>
      <c r="BK16" s="112">
        <f t="shared" si="49"/>
        <v>1</v>
      </c>
      <c r="BL16" s="115" t="s">
        <v>58</v>
      </c>
      <c r="BM16" s="105" t="s">
        <v>58</v>
      </c>
      <c r="BN16" s="112" t="str">
        <f t="shared" si="50"/>
        <v>NA</v>
      </c>
      <c r="BO16" s="115" t="s">
        <v>58</v>
      </c>
      <c r="BP16" s="105" t="s">
        <v>58</v>
      </c>
      <c r="BQ16" s="112" t="str">
        <f t="shared" si="51"/>
        <v>NA</v>
      </c>
      <c r="BR16" s="115" t="s">
        <v>58</v>
      </c>
      <c r="BS16" s="105" t="s">
        <v>58</v>
      </c>
      <c r="BT16" s="112" t="str">
        <f t="shared" si="52"/>
        <v>NA</v>
      </c>
      <c r="BU16" s="110" t="s">
        <v>58</v>
      </c>
      <c r="BV16" s="105" t="s">
        <v>58</v>
      </c>
      <c r="BW16" s="105" t="str">
        <f t="shared" si="53"/>
        <v>NA</v>
      </c>
      <c r="BX16" s="105" t="s">
        <v>58</v>
      </c>
      <c r="BY16" s="105" t="s">
        <v>58</v>
      </c>
      <c r="BZ16" s="105" t="str">
        <f t="shared" si="54"/>
        <v>NA</v>
      </c>
      <c r="CA16" s="110" t="s">
        <v>58</v>
      </c>
      <c r="CB16" s="105" t="s">
        <v>58</v>
      </c>
      <c r="CC16" s="105" t="str">
        <f t="shared" si="111"/>
        <v>NA</v>
      </c>
      <c r="CD16" s="110" t="s">
        <v>58</v>
      </c>
      <c r="CE16" s="105" t="s">
        <v>58</v>
      </c>
      <c r="CF16" s="105" t="str">
        <f t="shared" si="97"/>
        <v>NA</v>
      </c>
      <c r="CG16" s="115" t="s">
        <v>58</v>
      </c>
      <c r="CH16" s="105" t="s">
        <v>58</v>
      </c>
      <c r="CI16" s="112" t="str">
        <f t="shared" si="57"/>
        <v>NA</v>
      </c>
      <c r="CJ16" s="115" t="s">
        <v>58</v>
      </c>
      <c r="CK16" s="105" t="s">
        <v>58</v>
      </c>
      <c r="CL16" s="112" t="str">
        <f t="shared" si="58"/>
        <v>NA</v>
      </c>
      <c r="CM16" s="110" t="s">
        <v>58</v>
      </c>
      <c r="CN16" s="105" t="s">
        <v>58</v>
      </c>
      <c r="CO16" s="105" t="str">
        <f t="shared" si="59"/>
        <v>NA</v>
      </c>
      <c r="CP16" s="105" t="s">
        <v>58</v>
      </c>
      <c r="CQ16" s="105" t="s">
        <v>58</v>
      </c>
      <c r="CR16" s="105" t="str">
        <f t="shared" si="112"/>
        <v>NA</v>
      </c>
      <c r="CS16" s="115" t="s">
        <v>58</v>
      </c>
      <c r="CT16" s="105" t="s">
        <v>58</v>
      </c>
      <c r="CU16" s="112" t="str">
        <f t="shared" si="98"/>
        <v>NA</v>
      </c>
      <c r="CV16" s="105" t="s">
        <v>58</v>
      </c>
      <c r="CW16" s="105" t="s">
        <v>58</v>
      </c>
      <c r="CX16" s="105" t="str">
        <f t="shared" si="62"/>
        <v>NA</v>
      </c>
      <c r="CY16" s="105" t="s">
        <v>58</v>
      </c>
      <c r="CZ16" s="105" t="s">
        <v>58</v>
      </c>
      <c r="DA16" s="105" t="str">
        <f t="shared" si="113"/>
        <v>NA</v>
      </c>
      <c r="DB16" s="115" t="s">
        <v>58</v>
      </c>
      <c r="DC16" s="105" t="s">
        <v>58</v>
      </c>
      <c r="DD16" s="114" t="str">
        <f t="shared" si="16"/>
        <v>NA</v>
      </c>
      <c r="DE16" s="115" t="s">
        <v>58</v>
      </c>
      <c r="DF16" s="105" t="s">
        <v>58</v>
      </c>
      <c r="DG16" s="114" t="str">
        <f t="shared" si="99"/>
        <v>NA</v>
      </c>
      <c r="DH16" s="105" t="s">
        <v>58</v>
      </c>
      <c r="DI16" s="105" t="s">
        <v>58</v>
      </c>
      <c r="DJ16" s="114" t="str">
        <f t="shared" si="65"/>
        <v>NA</v>
      </c>
      <c r="DK16" s="115" t="s">
        <v>58</v>
      </c>
      <c r="DL16" s="105" t="s">
        <v>58</v>
      </c>
      <c r="DM16" s="112" t="str">
        <f t="shared" si="66"/>
        <v>NA</v>
      </c>
      <c r="DN16" s="115" t="s">
        <v>58</v>
      </c>
      <c r="DO16" s="105" t="s">
        <v>58</v>
      </c>
      <c r="DP16" s="112" t="str">
        <f t="shared" si="67"/>
        <v>NA</v>
      </c>
      <c r="DQ16" s="115" t="s">
        <v>58</v>
      </c>
      <c r="DR16" s="105" t="s">
        <v>58</v>
      </c>
      <c r="DS16" s="114" t="str">
        <f t="shared" si="124"/>
        <v>NA</v>
      </c>
      <c r="DT16" s="115" t="s">
        <v>58</v>
      </c>
      <c r="DU16" s="105" t="s">
        <v>58</v>
      </c>
      <c r="DV16" s="114" t="str">
        <f t="shared" si="69"/>
        <v>NA</v>
      </c>
      <c r="DW16" s="115" t="s">
        <v>58</v>
      </c>
      <c r="DX16" s="105" t="s">
        <v>58</v>
      </c>
      <c r="DY16" s="114" t="str">
        <f t="shared" si="101"/>
        <v>NA</v>
      </c>
      <c r="DZ16" s="115" t="s">
        <v>58</v>
      </c>
      <c r="EA16" s="105" t="s">
        <v>58</v>
      </c>
      <c r="EB16" s="114" t="str">
        <f t="shared" si="114"/>
        <v>NA</v>
      </c>
      <c r="EC16" s="105" t="s">
        <v>58</v>
      </c>
      <c r="ED16" s="105" t="s">
        <v>58</v>
      </c>
      <c r="EE16" s="114" t="str">
        <f t="shared" si="115"/>
        <v>NA</v>
      </c>
      <c r="EF16" s="115" t="s">
        <v>58</v>
      </c>
      <c r="EG16" s="105" t="s">
        <v>58</v>
      </c>
      <c r="EH16" s="112" t="str">
        <f t="shared" si="72"/>
        <v>NA</v>
      </c>
      <c r="EI16" s="110" t="s">
        <v>58</v>
      </c>
      <c r="EJ16" s="105" t="s">
        <v>58</v>
      </c>
      <c r="EK16" s="105" t="str">
        <f t="shared" si="73"/>
        <v>NA</v>
      </c>
      <c r="EL16" s="105" t="s">
        <v>58</v>
      </c>
      <c r="EM16" s="105" t="s">
        <v>58</v>
      </c>
      <c r="EN16" s="105" t="str">
        <f t="shared" si="74"/>
        <v>NA</v>
      </c>
      <c r="EO16" s="105" t="s">
        <v>58</v>
      </c>
      <c r="EP16" s="105" t="s">
        <v>58</v>
      </c>
      <c r="EQ16" s="105" t="str">
        <f t="shared" si="75"/>
        <v>NA</v>
      </c>
      <c r="ER16" s="105" t="s">
        <v>58</v>
      </c>
      <c r="ES16" s="105" t="s">
        <v>58</v>
      </c>
      <c r="ET16" s="105" t="str">
        <f t="shared" si="76"/>
        <v>NA</v>
      </c>
      <c r="EU16" s="105" t="s">
        <v>58</v>
      </c>
      <c r="EV16" s="105" t="s">
        <v>58</v>
      </c>
      <c r="EW16" s="105" t="str">
        <f t="shared" si="125"/>
        <v>NA</v>
      </c>
      <c r="EX16" s="105" t="s">
        <v>58</v>
      </c>
      <c r="EY16" s="105" t="s">
        <v>58</v>
      </c>
      <c r="EZ16" s="105" t="str">
        <f t="shared" si="78"/>
        <v>NA</v>
      </c>
      <c r="FA16" s="105" t="s">
        <v>58</v>
      </c>
      <c r="FB16" s="105" t="s">
        <v>58</v>
      </c>
      <c r="FC16" s="105" t="str">
        <f t="shared" si="116"/>
        <v>NA</v>
      </c>
      <c r="FD16" s="105" t="s">
        <v>58</v>
      </c>
      <c r="FE16" s="105" t="s">
        <v>58</v>
      </c>
      <c r="FF16" s="105" t="str">
        <f t="shared" si="117"/>
        <v>NA</v>
      </c>
      <c r="FG16" s="115" t="s">
        <v>58</v>
      </c>
      <c r="FH16" s="105" t="s">
        <v>58</v>
      </c>
      <c r="FI16" s="114" t="str">
        <f t="shared" si="18"/>
        <v>NA</v>
      </c>
      <c r="FJ16" s="115" t="s">
        <v>58</v>
      </c>
      <c r="FK16" s="105" t="s">
        <v>58</v>
      </c>
      <c r="FL16" s="114" t="str">
        <f t="shared" si="19"/>
        <v>NA</v>
      </c>
      <c r="FM16" s="115" t="s">
        <v>58</v>
      </c>
      <c r="FN16" s="105" t="s">
        <v>58</v>
      </c>
      <c r="FO16" s="114" t="str">
        <f t="shared" si="20"/>
        <v>NA</v>
      </c>
      <c r="FP16" s="105">
        <v>2</v>
      </c>
      <c r="FQ16" s="105">
        <v>1</v>
      </c>
      <c r="FR16" s="105">
        <f t="shared" si="118"/>
        <v>2</v>
      </c>
      <c r="FS16" s="105">
        <v>2</v>
      </c>
      <c r="FT16" s="105">
        <v>1</v>
      </c>
      <c r="FU16" s="105">
        <f t="shared" si="119"/>
        <v>2</v>
      </c>
      <c r="FV16" s="105" t="s">
        <v>58</v>
      </c>
      <c r="FW16" s="105" t="s">
        <v>58</v>
      </c>
      <c r="FX16" s="105" t="str">
        <f t="shared" si="120"/>
        <v>NA</v>
      </c>
      <c r="FY16" s="115" t="s">
        <v>58</v>
      </c>
      <c r="FZ16" s="105" t="s">
        <v>58</v>
      </c>
      <c r="GA16" s="114" t="str">
        <f t="shared" si="21"/>
        <v>NA</v>
      </c>
      <c r="GB16" s="105" t="s">
        <v>58</v>
      </c>
      <c r="GC16" s="105" t="s">
        <v>58</v>
      </c>
      <c r="GD16" s="105" t="str">
        <f t="shared" si="121"/>
        <v>NA</v>
      </c>
      <c r="GE16" s="105" t="s">
        <v>58</v>
      </c>
      <c r="GF16" s="105" t="s">
        <v>58</v>
      </c>
      <c r="GG16" s="105" t="str">
        <f t="shared" si="122"/>
        <v>NA</v>
      </c>
      <c r="GH16" s="115" t="s">
        <v>58</v>
      </c>
      <c r="GI16" s="105" t="s">
        <v>58</v>
      </c>
      <c r="GJ16" s="114" t="str">
        <f t="shared" si="23"/>
        <v>NA</v>
      </c>
      <c r="GK16" s="115" t="s">
        <v>58</v>
      </c>
      <c r="GL16" s="105" t="s">
        <v>58</v>
      </c>
      <c r="GM16" s="112" t="str">
        <f t="shared" si="86"/>
        <v>NA</v>
      </c>
      <c r="GN16" s="115" t="s">
        <v>58</v>
      </c>
      <c r="GO16" s="105" t="s">
        <v>58</v>
      </c>
      <c r="GP16" s="114" t="str">
        <f t="shared" si="24"/>
        <v>NA</v>
      </c>
      <c r="GQ16" s="115" t="s">
        <v>58</v>
      </c>
      <c r="GR16" s="105" t="s">
        <v>58</v>
      </c>
      <c r="GS16" s="114" t="str">
        <f t="shared" si="102"/>
        <v>NA</v>
      </c>
      <c r="GT16" s="105">
        <v>1</v>
      </c>
      <c r="GU16" s="105">
        <v>1</v>
      </c>
      <c r="GV16" s="105">
        <f t="shared" si="87"/>
        <v>1</v>
      </c>
      <c r="GW16" s="115" t="s">
        <v>58</v>
      </c>
      <c r="GX16" s="105" t="s">
        <v>58</v>
      </c>
      <c r="GY16" s="114" t="str">
        <f t="shared" ref="GY16:GY73" si="127">IF(GW16="NA","NA",(GW16*GX16))</f>
        <v>NA</v>
      </c>
      <c r="GZ16" s="115" t="s">
        <v>58</v>
      </c>
      <c r="HA16" s="105" t="s">
        <v>58</v>
      </c>
      <c r="HB16" s="114" t="str">
        <f t="shared" si="27"/>
        <v>NA</v>
      </c>
      <c r="HC16" s="115" t="s">
        <v>58</v>
      </c>
      <c r="HD16" s="105" t="s">
        <v>58</v>
      </c>
      <c r="HE16" s="114" t="str">
        <f t="shared" si="28"/>
        <v>NA</v>
      </c>
      <c r="HF16" s="115" t="s">
        <v>58</v>
      </c>
      <c r="HG16" s="105" t="s">
        <v>58</v>
      </c>
      <c r="HH16" s="112" t="str">
        <f t="shared" si="88"/>
        <v>NA</v>
      </c>
      <c r="HI16" s="115" t="s">
        <v>58</v>
      </c>
      <c r="HJ16" s="105" t="s">
        <v>58</v>
      </c>
      <c r="HK16" s="112" t="str">
        <f t="shared" si="89"/>
        <v>NA</v>
      </c>
      <c r="HL16" s="115" t="s">
        <v>58</v>
      </c>
      <c r="HM16" s="105" t="s">
        <v>58</v>
      </c>
      <c r="HN16" s="112" t="str">
        <f t="shared" si="90"/>
        <v>NA</v>
      </c>
      <c r="HO16" s="115" t="s">
        <v>58</v>
      </c>
      <c r="HP16" s="105" t="s">
        <v>58</v>
      </c>
      <c r="HQ16" s="114" t="str">
        <f t="shared" si="29"/>
        <v>NA</v>
      </c>
      <c r="HR16" s="115" t="s">
        <v>58</v>
      </c>
      <c r="HS16" s="105" t="s">
        <v>58</v>
      </c>
      <c r="HT16" s="114" t="str">
        <f t="shared" si="91"/>
        <v>NA</v>
      </c>
      <c r="HU16" s="115" t="s">
        <v>58</v>
      </c>
      <c r="HV16" s="105" t="s">
        <v>58</v>
      </c>
      <c r="HW16" s="112" t="str">
        <f t="shared" si="92"/>
        <v>NA</v>
      </c>
      <c r="HX16" s="110">
        <f t="shared" si="93"/>
        <v>13</v>
      </c>
      <c r="HY16" s="108"/>
      <c r="HZ16" s="40"/>
      <c r="IA16" s="41"/>
      <c r="IB16" s="41"/>
      <c r="IC16" s="41"/>
      <c r="ID16" s="41"/>
      <c r="IE16" s="41"/>
      <c r="IF16" s="41"/>
      <c r="IG16" s="41" t="s">
        <v>60</v>
      </c>
      <c r="IH16" s="41" t="s">
        <v>60</v>
      </c>
      <c r="II16" s="41" t="s">
        <v>60</v>
      </c>
      <c r="IJ16" s="41"/>
      <c r="IK16" s="52"/>
      <c r="IL16" s="53"/>
    </row>
    <row r="17" spans="2:246" ht="90" customHeight="1" thickBot="1">
      <c r="B17" s="281"/>
      <c r="C17" s="49"/>
      <c r="D17" s="288"/>
      <c r="E17" s="126">
        <v>9</v>
      </c>
      <c r="F17" s="157" t="str">
        <f>'ENG LEGAL'!E20</f>
        <v>Внести запись в лист параметров (1 раз в смену)</v>
      </c>
      <c r="G17" s="99">
        <f t="shared" si="94"/>
        <v>1</v>
      </c>
      <c r="H17" s="105">
        <v>1</v>
      </c>
      <c r="I17" s="114">
        <f t="shared" si="105"/>
        <v>1</v>
      </c>
      <c r="J17" s="115" t="s">
        <v>58</v>
      </c>
      <c r="K17" s="105" t="s">
        <v>58</v>
      </c>
      <c r="L17" s="112" t="str">
        <f t="shared" si="31"/>
        <v>NA</v>
      </c>
      <c r="M17" s="115" t="s">
        <v>58</v>
      </c>
      <c r="N17" s="105" t="s">
        <v>58</v>
      </c>
      <c r="O17" s="114" t="str">
        <f t="shared" si="0"/>
        <v>NA</v>
      </c>
      <c r="P17" s="115" t="str">
        <f t="shared" si="0"/>
        <v>NA</v>
      </c>
      <c r="Q17" s="105" t="str">
        <f t="shared" si="0"/>
        <v>NA</v>
      </c>
      <c r="R17" s="112" t="str">
        <f t="shared" si="32"/>
        <v>NA</v>
      </c>
      <c r="S17" s="115" t="s">
        <v>58</v>
      </c>
      <c r="T17" s="105" t="s">
        <v>58</v>
      </c>
      <c r="U17" s="112" t="str">
        <f t="shared" si="33"/>
        <v>NA</v>
      </c>
      <c r="V17" s="115" t="s">
        <v>58</v>
      </c>
      <c r="W17" s="115" t="s">
        <v>58</v>
      </c>
      <c r="X17" s="114" t="str">
        <f t="shared" si="34"/>
        <v>NA</v>
      </c>
      <c r="Y17" s="115" t="str">
        <f t="shared" si="34"/>
        <v>NA</v>
      </c>
      <c r="Z17" s="105" t="str">
        <f t="shared" si="34"/>
        <v>NA</v>
      </c>
      <c r="AA17" s="112" t="str">
        <f t="shared" si="126"/>
        <v>NA</v>
      </c>
      <c r="AB17" s="110" t="s">
        <v>58</v>
      </c>
      <c r="AC17" s="105" t="s">
        <v>58</v>
      </c>
      <c r="AD17" s="112" t="str">
        <f t="shared" si="37"/>
        <v>NA</v>
      </c>
      <c r="AE17" s="110">
        <v>1</v>
      </c>
      <c r="AF17" s="105">
        <v>1</v>
      </c>
      <c r="AG17" s="105">
        <f t="shared" si="38"/>
        <v>1</v>
      </c>
      <c r="AH17" s="105" t="s">
        <v>58</v>
      </c>
      <c r="AI17" s="105" t="s">
        <v>58</v>
      </c>
      <c r="AJ17" s="105" t="str">
        <f t="shared" si="39"/>
        <v>NA</v>
      </c>
      <c r="AK17" s="115" t="s">
        <v>58</v>
      </c>
      <c r="AL17" s="105" t="s">
        <v>58</v>
      </c>
      <c r="AM17" s="112" t="str">
        <f t="shared" si="40"/>
        <v>NA</v>
      </c>
      <c r="AN17" s="105">
        <v>1</v>
      </c>
      <c r="AO17" s="105">
        <v>2</v>
      </c>
      <c r="AP17" s="105">
        <f t="shared" si="106"/>
        <v>2</v>
      </c>
      <c r="AQ17" s="105">
        <v>1</v>
      </c>
      <c r="AR17" s="105">
        <v>1</v>
      </c>
      <c r="AS17" s="105">
        <f t="shared" si="107"/>
        <v>1</v>
      </c>
      <c r="AT17" s="105">
        <v>1</v>
      </c>
      <c r="AU17" s="105">
        <v>1</v>
      </c>
      <c r="AV17" s="114">
        <f t="shared" si="108"/>
        <v>1</v>
      </c>
      <c r="AW17" s="115" t="s">
        <v>58</v>
      </c>
      <c r="AX17" s="105" t="s">
        <v>58</v>
      </c>
      <c r="AY17" s="112" t="str">
        <f t="shared" si="109"/>
        <v>NA</v>
      </c>
      <c r="AZ17" s="115" t="s">
        <v>58</v>
      </c>
      <c r="BA17" s="105" t="s">
        <v>58</v>
      </c>
      <c r="BB17" s="112" t="str">
        <f t="shared" si="110"/>
        <v>NA</v>
      </c>
      <c r="BC17" s="115" t="s">
        <v>58</v>
      </c>
      <c r="BD17" s="105" t="s">
        <v>58</v>
      </c>
      <c r="BE17" s="112" t="str">
        <f t="shared" si="47"/>
        <v>NA</v>
      </c>
      <c r="BF17" s="110" t="s">
        <v>58</v>
      </c>
      <c r="BG17" s="105" t="s">
        <v>58</v>
      </c>
      <c r="BH17" s="114" t="str">
        <f t="shared" si="48"/>
        <v>NA</v>
      </c>
      <c r="BI17" s="115" t="s">
        <v>58</v>
      </c>
      <c r="BJ17" s="105" t="s">
        <v>58</v>
      </c>
      <c r="BK17" s="112" t="str">
        <f t="shared" si="49"/>
        <v>NA</v>
      </c>
      <c r="BL17" s="115" t="str">
        <f t="shared" ref="BL17:BL73" si="128">IF(BJ17="NA","NA",(BJ17*BK17))</f>
        <v>NA</v>
      </c>
      <c r="BM17" s="105" t="str">
        <f t="shared" ref="BM17:BM73" si="129">IF(BK17="NA","NA",(BK17*BL17))</f>
        <v>NA</v>
      </c>
      <c r="BN17" s="112" t="str">
        <f t="shared" si="50"/>
        <v>NA</v>
      </c>
      <c r="BO17" s="115" t="s">
        <v>58</v>
      </c>
      <c r="BP17" s="105" t="s">
        <v>58</v>
      </c>
      <c r="BQ17" s="112" t="str">
        <f t="shared" si="51"/>
        <v>NA</v>
      </c>
      <c r="BR17" s="115" t="s">
        <v>58</v>
      </c>
      <c r="BS17" s="105" t="s">
        <v>58</v>
      </c>
      <c r="BT17" s="112" t="str">
        <f t="shared" si="52"/>
        <v>NA</v>
      </c>
      <c r="BU17" s="110" t="s">
        <v>58</v>
      </c>
      <c r="BV17" s="105" t="s">
        <v>58</v>
      </c>
      <c r="BW17" s="105" t="str">
        <f t="shared" si="53"/>
        <v>NA</v>
      </c>
      <c r="BX17" s="105" t="s">
        <v>58</v>
      </c>
      <c r="BY17" s="105" t="s">
        <v>58</v>
      </c>
      <c r="BZ17" s="105" t="str">
        <f t="shared" si="54"/>
        <v>NA</v>
      </c>
      <c r="CA17" s="110" t="s">
        <v>58</v>
      </c>
      <c r="CB17" s="105" t="s">
        <v>58</v>
      </c>
      <c r="CC17" s="105" t="str">
        <f t="shared" si="111"/>
        <v>NA</v>
      </c>
      <c r="CD17" s="110" t="s">
        <v>58</v>
      </c>
      <c r="CE17" s="105" t="s">
        <v>58</v>
      </c>
      <c r="CF17" s="105" t="str">
        <f t="shared" si="97"/>
        <v>NA</v>
      </c>
      <c r="CG17" s="115" t="s">
        <v>58</v>
      </c>
      <c r="CH17" s="105" t="s">
        <v>58</v>
      </c>
      <c r="CI17" s="112" t="str">
        <f t="shared" si="57"/>
        <v>NA</v>
      </c>
      <c r="CJ17" s="115" t="s">
        <v>58</v>
      </c>
      <c r="CK17" s="105" t="s">
        <v>58</v>
      </c>
      <c r="CL17" s="112" t="str">
        <f t="shared" si="58"/>
        <v>NA</v>
      </c>
      <c r="CM17" s="110" t="s">
        <v>58</v>
      </c>
      <c r="CN17" s="105" t="s">
        <v>58</v>
      </c>
      <c r="CO17" s="105" t="str">
        <f t="shared" si="59"/>
        <v>NA</v>
      </c>
      <c r="CP17" s="105" t="s">
        <v>58</v>
      </c>
      <c r="CQ17" s="105" t="s">
        <v>58</v>
      </c>
      <c r="CR17" s="105" t="str">
        <f t="shared" si="112"/>
        <v>NA</v>
      </c>
      <c r="CS17" s="115" t="s">
        <v>58</v>
      </c>
      <c r="CT17" s="105" t="s">
        <v>58</v>
      </c>
      <c r="CU17" s="112" t="str">
        <f t="shared" si="98"/>
        <v>NA</v>
      </c>
      <c r="CV17" s="105" t="s">
        <v>58</v>
      </c>
      <c r="CW17" s="105" t="s">
        <v>58</v>
      </c>
      <c r="CX17" s="105" t="str">
        <f t="shared" si="62"/>
        <v>NA</v>
      </c>
      <c r="CY17" s="105" t="s">
        <v>58</v>
      </c>
      <c r="CZ17" s="105" t="s">
        <v>58</v>
      </c>
      <c r="DA17" s="105" t="str">
        <f t="shared" si="113"/>
        <v>NA</v>
      </c>
      <c r="DB17" s="115" t="s">
        <v>58</v>
      </c>
      <c r="DC17" s="105" t="s">
        <v>58</v>
      </c>
      <c r="DD17" s="114" t="str">
        <f t="shared" si="16"/>
        <v>NA</v>
      </c>
      <c r="DE17" s="115" t="s">
        <v>58</v>
      </c>
      <c r="DF17" s="105" t="s">
        <v>58</v>
      </c>
      <c r="DG17" s="114" t="str">
        <f t="shared" ref="DG17:DG25" si="130">IF(DE17="NA","NA",(DE17*DF17))</f>
        <v>NA</v>
      </c>
      <c r="DH17" s="105" t="s">
        <v>58</v>
      </c>
      <c r="DI17" s="105" t="s">
        <v>58</v>
      </c>
      <c r="DJ17" s="114" t="str">
        <f t="shared" si="65"/>
        <v>NA</v>
      </c>
      <c r="DK17" s="115" t="s">
        <v>58</v>
      </c>
      <c r="DL17" s="105" t="s">
        <v>58</v>
      </c>
      <c r="DM17" s="112" t="str">
        <f t="shared" si="66"/>
        <v>NA</v>
      </c>
      <c r="DN17" s="115" t="s">
        <v>58</v>
      </c>
      <c r="DO17" s="105" t="s">
        <v>58</v>
      </c>
      <c r="DP17" s="112" t="str">
        <f t="shared" si="67"/>
        <v>NA</v>
      </c>
      <c r="DQ17" s="115" t="s">
        <v>58</v>
      </c>
      <c r="DR17" s="105" t="s">
        <v>58</v>
      </c>
      <c r="DS17" s="114" t="str">
        <f t="shared" si="124"/>
        <v>NA</v>
      </c>
      <c r="DT17" s="115" t="s">
        <v>58</v>
      </c>
      <c r="DU17" s="105" t="s">
        <v>58</v>
      </c>
      <c r="DV17" s="114" t="str">
        <f t="shared" si="69"/>
        <v>NA</v>
      </c>
      <c r="DW17" s="115" t="s">
        <v>58</v>
      </c>
      <c r="DX17" s="105" t="s">
        <v>58</v>
      </c>
      <c r="DY17" s="114" t="str">
        <f t="shared" ref="DY17:DY37" si="131">IF(DW17="NA","NA",(DW17*DX17))</f>
        <v>NA</v>
      </c>
      <c r="DZ17" s="115" t="s">
        <v>58</v>
      </c>
      <c r="EA17" s="105" t="s">
        <v>58</v>
      </c>
      <c r="EB17" s="114" t="str">
        <f t="shared" si="114"/>
        <v>NA</v>
      </c>
      <c r="EC17" s="105" t="s">
        <v>58</v>
      </c>
      <c r="ED17" s="105" t="s">
        <v>58</v>
      </c>
      <c r="EE17" s="114" t="str">
        <f t="shared" si="115"/>
        <v>NA</v>
      </c>
      <c r="EF17" s="115" t="s">
        <v>58</v>
      </c>
      <c r="EG17" s="105" t="s">
        <v>58</v>
      </c>
      <c r="EH17" s="112" t="str">
        <f t="shared" si="72"/>
        <v>NA</v>
      </c>
      <c r="EI17" s="110" t="s">
        <v>58</v>
      </c>
      <c r="EJ17" s="105" t="s">
        <v>58</v>
      </c>
      <c r="EK17" s="105" t="str">
        <f t="shared" si="73"/>
        <v>NA</v>
      </c>
      <c r="EL17" s="105" t="s">
        <v>58</v>
      </c>
      <c r="EM17" s="105" t="s">
        <v>58</v>
      </c>
      <c r="EN17" s="105" t="str">
        <f t="shared" si="74"/>
        <v>NA</v>
      </c>
      <c r="EO17" s="105" t="s">
        <v>58</v>
      </c>
      <c r="EP17" s="105" t="s">
        <v>58</v>
      </c>
      <c r="EQ17" s="105" t="str">
        <f t="shared" si="75"/>
        <v>NA</v>
      </c>
      <c r="ER17" s="105" t="s">
        <v>58</v>
      </c>
      <c r="ES17" s="105" t="s">
        <v>58</v>
      </c>
      <c r="ET17" s="105" t="str">
        <f t="shared" si="76"/>
        <v>NA</v>
      </c>
      <c r="EU17" s="105" t="s">
        <v>58</v>
      </c>
      <c r="EV17" s="105" t="s">
        <v>58</v>
      </c>
      <c r="EW17" s="105" t="str">
        <f t="shared" si="125"/>
        <v>NA</v>
      </c>
      <c r="EX17" s="105" t="s">
        <v>58</v>
      </c>
      <c r="EY17" s="105" t="s">
        <v>58</v>
      </c>
      <c r="EZ17" s="105" t="str">
        <f t="shared" si="78"/>
        <v>NA</v>
      </c>
      <c r="FA17" s="105" t="s">
        <v>58</v>
      </c>
      <c r="FB17" s="105" t="s">
        <v>58</v>
      </c>
      <c r="FC17" s="105" t="str">
        <f t="shared" si="116"/>
        <v>NA</v>
      </c>
      <c r="FD17" s="105" t="s">
        <v>58</v>
      </c>
      <c r="FE17" s="105" t="s">
        <v>58</v>
      </c>
      <c r="FF17" s="105" t="str">
        <f t="shared" si="117"/>
        <v>NA</v>
      </c>
      <c r="FG17" s="115" t="s">
        <v>58</v>
      </c>
      <c r="FH17" s="105" t="s">
        <v>58</v>
      </c>
      <c r="FI17" s="114" t="str">
        <f t="shared" si="18"/>
        <v>NA</v>
      </c>
      <c r="FJ17" s="115" t="s">
        <v>58</v>
      </c>
      <c r="FK17" s="105" t="s">
        <v>58</v>
      </c>
      <c r="FL17" s="114" t="str">
        <f t="shared" si="19"/>
        <v>NA</v>
      </c>
      <c r="FM17" s="115" t="s">
        <v>58</v>
      </c>
      <c r="FN17" s="105" t="s">
        <v>58</v>
      </c>
      <c r="FO17" s="114" t="str">
        <f t="shared" si="20"/>
        <v>NA</v>
      </c>
      <c r="FP17" s="105" t="s">
        <v>58</v>
      </c>
      <c r="FQ17" s="105" t="s">
        <v>58</v>
      </c>
      <c r="FR17" s="105" t="str">
        <f t="shared" si="118"/>
        <v>NA</v>
      </c>
      <c r="FS17" s="105" t="s">
        <v>58</v>
      </c>
      <c r="FT17" s="105" t="s">
        <v>58</v>
      </c>
      <c r="FU17" s="105" t="str">
        <f t="shared" si="119"/>
        <v>NA</v>
      </c>
      <c r="FV17" s="105" t="s">
        <v>58</v>
      </c>
      <c r="FW17" s="105" t="s">
        <v>58</v>
      </c>
      <c r="FX17" s="105" t="str">
        <f t="shared" si="120"/>
        <v>NA</v>
      </c>
      <c r="FY17" s="115" t="s">
        <v>58</v>
      </c>
      <c r="FZ17" s="105" t="s">
        <v>58</v>
      </c>
      <c r="GA17" s="114" t="str">
        <f t="shared" si="21"/>
        <v>NA</v>
      </c>
      <c r="GB17" s="105" t="s">
        <v>58</v>
      </c>
      <c r="GC17" s="105" t="s">
        <v>58</v>
      </c>
      <c r="GD17" s="105" t="str">
        <f t="shared" si="121"/>
        <v>NA</v>
      </c>
      <c r="GE17" s="105" t="s">
        <v>58</v>
      </c>
      <c r="GF17" s="105" t="s">
        <v>58</v>
      </c>
      <c r="GG17" s="105" t="str">
        <f t="shared" si="122"/>
        <v>NA</v>
      </c>
      <c r="GH17" s="115" t="s">
        <v>58</v>
      </c>
      <c r="GI17" s="105" t="s">
        <v>58</v>
      </c>
      <c r="GJ17" s="114" t="str">
        <f t="shared" si="23"/>
        <v>NA</v>
      </c>
      <c r="GK17" s="115" t="s">
        <v>58</v>
      </c>
      <c r="GL17" s="105" t="s">
        <v>58</v>
      </c>
      <c r="GM17" s="112" t="str">
        <f t="shared" si="86"/>
        <v>NA</v>
      </c>
      <c r="GN17" s="115" t="s">
        <v>58</v>
      </c>
      <c r="GO17" s="105" t="s">
        <v>58</v>
      </c>
      <c r="GP17" s="114" t="str">
        <f t="shared" si="24"/>
        <v>NA</v>
      </c>
      <c r="GQ17" s="115" t="s">
        <v>58</v>
      </c>
      <c r="GR17" s="105" t="s">
        <v>58</v>
      </c>
      <c r="GS17" s="114" t="str">
        <f t="shared" si="102"/>
        <v>NA</v>
      </c>
      <c r="GT17" s="105" t="s">
        <v>58</v>
      </c>
      <c r="GU17" s="105" t="s">
        <v>58</v>
      </c>
      <c r="GV17" s="105" t="str">
        <f t="shared" si="87"/>
        <v>NA</v>
      </c>
      <c r="GW17" s="115" t="s">
        <v>58</v>
      </c>
      <c r="GX17" s="105" t="s">
        <v>58</v>
      </c>
      <c r="GY17" s="114" t="str">
        <f t="shared" ref="GY17:GY19" si="132">IF(GW17="NA","NA",(GW17*GX17))</f>
        <v>NA</v>
      </c>
      <c r="GZ17" s="115" t="s">
        <v>58</v>
      </c>
      <c r="HA17" s="105" t="s">
        <v>58</v>
      </c>
      <c r="HB17" s="114" t="str">
        <f t="shared" ref="HB17:HB35" si="133">IF(GZ17="NA","NA",(GZ17*HA17))</f>
        <v>NA</v>
      </c>
      <c r="HC17" s="115" t="s">
        <v>58</v>
      </c>
      <c r="HD17" s="105" t="s">
        <v>58</v>
      </c>
      <c r="HE17" s="114" t="str">
        <f t="shared" si="28"/>
        <v>NA</v>
      </c>
      <c r="HF17" s="115" t="s">
        <v>58</v>
      </c>
      <c r="HG17" s="105" t="s">
        <v>58</v>
      </c>
      <c r="HH17" s="112" t="str">
        <f t="shared" si="88"/>
        <v>NA</v>
      </c>
      <c r="HI17" s="115" t="s">
        <v>58</v>
      </c>
      <c r="HJ17" s="105" t="s">
        <v>58</v>
      </c>
      <c r="HK17" s="112" t="str">
        <f t="shared" si="89"/>
        <v>NA</v>
      </c>
      <c r="HL17" s="115" t="s">
        <v>58</v>
      </c>
      <c r="HM17" s="105" t="s">
        <v>58</v>
      </c>
      <c r="HN17" s="112" t="str">
        <f t="shared" si="90"/>
        <v>NA</v>
      </c>
      <c r="HO17" s="115" t="s">
        <v>58</v>
      </c>
      <c r="HP17" s="105" t="s">
        <v>58</v>
      </c>
      <c r="HQ17" s="114" t="str">
        <f t="shared" si="29"/>
        <v>NA</v>
      </c>
      <c r="HR17" s="115" t="s">
        <v>58</v>
      </c>
      <c r="HS17" s="105" t="s">
        <v>58</v>
      </c>
      <c r="HT17" s="114" t="str">
        <f t="shared" si="91"/>
        <v>NA</v>
      </c>
      <c r="HU17" s="115" t="s">
        <v>58</v>
      </c>
      <c r="HV17" s="105" t="s">
        <v>58</v>
      </c>
      <c r="HW17" s="112" t="str">
        <f t="shared" si="92"/>
        <v>NA</v>
      </c>
      <c r="HX17" s="110">
        <f t="shared" si="93"/>
        <v>6</v>
      </c>
      <c r="HY17" s="108"/>
      <c r="HZ17" s="40"/>
      <c r="IA17" s="41"/>
      <c r="IB17" s="41"/>
      <c r="IC17" s="41"/>
      <c r="ID17" s="41"/>
      <c r="IE17" s="41"/>
      <c r="IF17" s="41"/>
      <c r="IG17" s="41"/>
      <c r="IH17" s="41"/>
      <c r="II17" s="41" t="s">
        <v>60</v>
      </c>
      <c r="IJ17" s="41"/>
      <c r="IK17" s="52"/>
      <c r="IL17" s="53"/>
    </row>
    <row r="18" spans="2:246" ht="90" customHeight="1" thickBot="1">
      <c r="B18" s="281"/>
      <c r="C18" s="49"/>
      <c r="D18" s="289"/>
      <c r="E18" s="126">
        <v>10</v>
      </c>
      <c r="F18" s="157" t="str">
        <f>'ENG LEGAL'!E21</f>
        <v>Внести запись в чек-лист оператора о загруженных оправках/отклонениях процесса</v>
      </c>
      <c r="G18" s="99">
        <f t="shared" si="94"/>
        <v>1</v>
      </c>
      <c r="H18" s="105">
        <v>1</v>
      </c>
      <c r="I18" s="114">
        <f t="shared" si="105"/>
        <v>1</v>
      </c>
      <c r="J18" s="115" t="s">
        <v>58</v>
      </c>
      <c r="K18" s="105" t="s">
        <v>58</v>
      </c>
      <c r="L18" s="112" t="str">
        <f t="shared" si="31"/>
        <v>NA</v>
      </c>
      <c r="M18" s="115" t="s">
        <v>58</v>
      </c>
      <c r="N18" s="105" t="s">
        <v>58</v>
      </c>
      <c r="O18" s="114" t="str">
        <f t="shared" si="0"/>
        <v>NA</v>
      </c>
      <c r="P18" s="115" t="str">
        <f t="shared" si="0"/>
        <v>NA</v>
      </c>
      <c r="Q18" s="105" t="str">
        <f t="shared" si="0"/>
        <v>NA</v>
      </c>
      <c r="R18" s="112" t="str">
        <f t="shared" si="32"/>
        <v>NA</v>
      </c>
      <c r="S18" s="115" t="s">
        <v>58</v>
      </c>
      <c r="T18" s="105" t="s">
        <v>58</v>
      </c>
      <c r="U18" s="112" t="str">
        <f t="shared" si="33"/>
        <v>NA</v>
      </c>
      <c r="V18" s="115" t="s">
        <v>58</v>
      </c>
      <c r="W18" s="115" t="s">
        <v>58</v>
      </c>
      <c r="X18" s="114" t="str">
        <f t="shared" si="34"/>
        <v>NA</v>
      </c>
      <c r="Y18" s="115" t="str">
        <f t="shared" si="34"/>
        <v>NA</v>
      </c>
      <c r="Z18" s="105" t="str">
        <f t="shared" si="34"/>
        <v>NA</v>
      </c>
      <c r="AA18" s="112" t="str">
        <f t="shared" si="126"/>
        <v>NA</v>
      </c>
      <c r="AB18" s="110" t="s">
        <v>58</v>
      </c>
      <c r="AC18" s="105" t="s">
        <v>58</v>
      </c>
      <c r="AD18" s="112" t="str">
        <f t="shared" si="37"/>
        <v>NA</v>
      </c>
      <c r="AE18" s="110">
        <v>1</v>
      </c>
      <c r="AF18" s="105">
        <v>1</v>
      </c>
      <c r="AG18" s="105">
        <f t="shared" si="38"/>
        <v>1</v>
      </c>
      <c r="AH18" s="105" t="s">
        <v>58</v>
      </c>
      <c r="AI18" s="105" t="s">
        <v>58</v>
      </c>
      <c r="AJ18" s="105" t="str">
        <f t="shared" si="39"/>
        <v>NA</v>
      </c>
      <c r="AK18" s="115" t="s">
        <v>58</v>
      </c>
      <c r="AL18" s="105" t="s">
        <v>58</v>
      </c>
      <c r="AM18" s="112" t="str">
        <f t="shared" si="40"/>
        <v>NA</v>
      </c>
      <c r="AN18" s="105">
        <v>1</v>
      </c>
      <c r="AO18" s="105">
        <v>2</v>
      </c>
      <c r="AP18" s="105">
        <f t="shared" si="106"/>
        <v>2</v>
      </c>
      <c r="AQ18" s="105">
        <v>1</v>
      </c>
      <c r="AR18" s="105">
        <v>1</v>
      </c>
      <c r="AS18" s="105">
        <f t="shared" si="107"/>
        <v>1</v>
      </c>
      <c r="AT18" s="105">
        <v>1</v>
      </c>
      <c r="AU18" s="105">
        <v>1</v>
      </c>
      <c r="AV18" s="114">
        <f t="shared" si="108"/>
        <v>1</v>
      </c>
      <c r="AW18" s="115" t="s">
        <v>58</v>
      </c>
      <c r="AX18" s="105" t="s">
        <v>58</v>
      </c>
      <c r="AY18" s="112" t="str">
        <f t="shared" si="109"/>
        <v>NA</v>
      </c>
      <c r="AZ18" s="115" t="s">
        <v>58</v>
      </c>
      <c r="BA18" s="105" t="s">
        <v>58</v>
      </c>
      <c r="BB18" s="112" t="str">
        <f t="shared" si="110"/>
        <v>NA</v>
      </c>
      <c r="BC18" s="115" t="s">
        <v>58</v>
      </c>
      <c r="BD18" s="105" t="s">
        <v>58</v>
      </c>
      <c r="BE18" s="112" t="str">
        <f t="shared" si="47"/>
        <v>NA</v>
      </c>
      <c r="BF18" s="110" t="s">
        <v>58</v>
      </c>
      <c r="BG18" s="105" t="s">
        <v>58</v>
      </c>
      <c r="BH18" s="114" t="str">
        <f t="shared" si="48"/>
        <v>NA</v>
      </c>
      <c r="BI18" s="115" t="s">
        <v>58</v>
      </c>
      <c r="BJ18" s="105" t="s">
        <v>58</v>
      </c>
      <c r="BK18" s="112" t="str">
        <f t="shared" si="49"/>
        <v>NA</v>
      </c>
      <c r="BL18" s="115" t="str">
        <f t="shared" si="128"/>
        <v>NA</v>
      </c>
      <c r="BM18" s="105" t="str">
        <f t="shared" si="129"/>
        <v>NA</v>
      </c>
      <c r="BN18" s="112" t="str">
        <f t="shared" si="50"/>
        <v>NA</v>
      </c>
      <c r="BO18" s="115" t="s">
        <v>58</v>
      </c>
      <c r="BP18" s="105" t="s">
        <v>58</v>
      </c>
      <c r="BQ18" s="112" t="str">
        <f t="shared" si="51"/>
        <v>NA</v>
      </c>
      <c r="BR18" s="115" t="s">
        <v>58</v>
      </c>
      <c r="BS18" s="105" t="s">
        <v>58</v>
      </c>
      <c r="BT18" s="112" t="str">
        <f t="shared" si="52"/>
        <v>NA</v>
      </c>
      <c r="BU18" s="110" t="s">
        <v>58</v>
      </c>
      <c r="BV18" s="105" t="s">
        <v>58</v>
      </c>
      <c r="BW18" s="105" t="str">
        <f t="shared" si="53"/>
        <v>NA</v>
      </c>
      <c r="BX18" s="105" t="s">
        <v>58</v>
      </c>
      <c r="BY18" s="105" t="s">
        <v>58</v>
      </c>
      <c r="BZ18" s="105" t="str">
        <f t="shared" si="54"/>
        <v>NA</v>
      </c>
      <c r="CA18" s="110" t="s">
        <v>58</v>
      </c>
      <c r="CB18" s="105" t="s">
        <v>58</v>
      </c>
      <c r="CC18" s="105" t="str">
        <f t="shared" si="111"/>
        <v>NA</v>
      </c>
      <c r="CD18" s="110" t="s">
        <v>58</v>
      </c>
      <c r="CE18" s="105" t="s">
        <v>58</v>
      </c>
      <c r="CF18" s="105" t="str">
        <f t="shared" si="97"/>
        <v>NA</v>
      </c>
      <c r="CG18" s="115" t="s">
        <v>58</v>
      </c>
      <c r="CH18" s="105" t="s">
        <v>58</v>
      </c>
      <c r="CI18" s="112" t="str">
        <f t="shared" si="57"/>
        <v>NA</v>
      </c>
      <c r="CJ18" s="115" t="s">
        <v>58</v>
      </c>
      <c r="CK18" s="105" t="s">
        <v>58</v>
      </c>
      <c r="CL18" s="112" t="str">
        <f t="shared" si="58"/>
        <v>NA</v>
      </c>
      <c r="CM18" s="110" t="s">
        <v>58</v>
      </c>
      <c r="CN18" s="105" t="s">
        <v>58</v>
      </c>
      <c r="CO18" s="105" t="str">
        <f t="shared" si="59"/>
        <v>NA</v>
      </c>
      <c r="CP18" s="105" t="s">
        <v>58</v>
      </c>
      <c r="CQ18" s="105" t="s">
        <v>58</v>
      </c>
      <c r="CR18" s="105" t="str">
        <f t="shared" si="112"/>
        <v>NA</v>
      </c>
      <c r="CS18" s="115" t="s">
        <v>58</v>
      </c>
      <c r="CT18" s="105" t="s">
        <v>58</v>
      </c>
      <c r="CU18" s="112" t="str">
        <f t="shared" si="98"/>
        <v>NA</v>
      </c>
      <c r="CV18" s="105" t="s">
        <v>58</v>
      </c>
      <c r="CW18" s="105" t="s">
        <v>58</v>
      </c>
      <c r="CX18" s="105" t="str">
        <f t="shared" si="62"/>
        <v>NA</v>
      </c>
      <c r="CY18" s="105" t="s">
        <v>58</v>
      </c>
      <c r="CZ18" s="105" t="s">
        <v>58</v>
      </c>
      <c r="DA18" s="105" t="str">
        <f t="shared" si="113"/>
        <v>NA</v>
      </c>
      <c r="DB18" s="115" t="s">
        <v>58</v>
      </c>
      <c r="DC18" s="105" t="s">
        <v>58</v>
      </c>
      <c r="DD18" s="114" t="str">
        <f t="shared" si="16"/>
        <v>NA</v>
      </c>
      <c r="DE18" s="115" t="s">
        <v>58</v>
      </c>
      <c r="DF18" s="105" t="s">
        <v>58</v>
      </c>
      <c r="DG18" s="114" t="str">
        <f t="shared" si="130"/>
        <v>NA</v>
      </c>
      <c r="DH18" s="105" t="s">
        <v>58</v>
      </c>
      <c r="DI18" s="105" t="s">
        <v>58</v>
      </c>
      <c r="DJ18" s="114" t="str">
        <f t="shared" si="65"/>
        <v>NA</v>
      </c>
      <c r="DK18" s="115" t="s">
        <v>58</v>
      </c>
      <c r="DL18" s="105" t="s">
        <v>58</v>
      </c>
      <c r="DM18" s="112" t="str">
        <f t="shared" si="66"/>
        <v>NA</v>
      </c>
      <c r="DN18" s="115" t="s">
        <v>58</v>
      </c>
      <c r="DO18" s="105" t="s">
        <v>58</v>
      </c>
      <c r="DP18" s="112" t="str">
        <f t="shared" si="67"/>
        <v>NA</v>
      </c>
      <c r="DQ18" s="115" t="s">
        <v>58</v>
      </c>
      <c r="DR18" s="105" t="s">
        <v>58</v>
      </c>
      <c r="DS18" s="114" t="str">
        <f t="shared" si="124"/>
        <v>NA</v>
      </c>
      <c r="DT18" s="115" t="s">
        <v>58</v>
      </c>
      <c r="DU18" s="105" t="s">
        <v>58</v>
      </c>
      <c r="DV18" s="114" t="str">
        <f t="shared" si="69"/>
        <v>NA</v>
      </c>
      <c r="DW18" s="115" t="s">
        <v>58</v>
      </c>
      <c r="DX18" s="105" t="s">
        <v>58</v>
      </c>
      <c r="DY18" s="114" t="str">
        <f t="shared" si="131"/>
        <v>NA</v>
      </c>
      <c r="DZ18" s="115" t="s">
        <v>58</v>
      </c>
      <c r="EA18" s="105" t="s">
        <v>58</v>
      </c>
      <c r="EB18" s="114" t="str">
        <f t="shared" si="114"/>
        <v>NA</v>
      </c>
      <c r="EC18" s="105" t="s">
        <v>58</v>
      </c>
      <c r="ED18" s="105" t="s">
        <v>58</v>
      </c>
      <c r="EE18" s="114" t="str">
        <f t="shared" si="115"/>
        <v>NA</v>
      </c>
      <c r="EF18" s="115" t="s">
        <v>58</v>
      </c>
      <c r="EG18" s="105" t="s">
        <v>58</v>
      </c>
      <c r="EH18" s="112" t="str">
        <f t="shared" si="72"/>
        <v>NA</v>
      </c>
      <c r="EI18" s="110" t="s">
        <v>58</v>
      </c>
      <c r="EJ18" s="105" t="s">
        <v>58</v>
      </c>
      <c r="EK18" s="105" t="str">
        <f t="shared" si="73"/>
        <v>NA</v>
      </c>
      <c r="EL18" s="105" t="s">
        <v>58</v>
      </c>
      <c r="EM18" s="105" t="s">
        <v>58</v>
      </c>
      <c r="EN18" s="105" t="str">
        <f t="shared" si="74"/>
        <v>NA</v>
      </c>
      <c r="EO18" s="105" t="s">
        <v>58</v>
      </c>
      <c r="EP18" s="105" t="s">
        <v>58</v>
      </c>
      <c r="EQ18" s="105" t="str">
        <f t="shared" si="75"/>
        <v>NA</v>
      </c>
      <c r="ER18" s="105" t="s">
        <v>58</v>
      </c>
      <c r="ES18" s="105" t="s">
        <v>58</v>
      </c>
      <c r="ET18" s="105" t="str">
        <f t="shared" si="76"/>
        <v>NA</v>
      </c>
      <c r="EU18" s="105" t="s">
        <v>58</v>
      </c>
      <c r="EV18" s="105" t="s">
        <v>58</v>
      </c>
      <c r="EW18" s="105" t="str">
        <f t="shared" si="125"/>
        <v>NA</v>
      </c>
      <c r="EX18" s="105" t="s">
        <v>58</v>
      </c>
      <c r="EY18" s="105" t="s">
        <v>58</v>
      </c>
      <c r="EZ18" s="105" t="str">
        <f t="shared" si="78"/>
        <v>NA</v>
      </c>
      <c r="FA18" s="105" t="s">
        <v>58</v>
      </c>
      <c r="FB18" s="105" t="s">
        <v>58</v>
      </c>
      <c r="FC18" s="105" t="str">
        <f t="shared" si="116"/>
        <v>NA</v>
      </c>
      <c r="FD18" s="105" t="s">
        <v>58</v>
      </c>
      <c r="FE18" s="105" t="s">
        <v>58</v>
      </c>
      <c r="FF18" s="105" t="str">
        <f t="shared" si="117"/>
        <v>NA</v>
      </c>
      <c r="FG18" s="115" t="s">
        <v>58</v>
      </c>
      <c r="FH18" s="105" t="s">
        <v>58</v>
      </c>
      <c r="FI18" s="114" t="str">
        <f t="shared" si="18"/>
        <v>NA</v>
      </c>
      <c r="FJ18" s="115" t="s">
        <v>58</v>
      </c>
      <c r="FK18" s="105" t="s">
        <v>58</v>
      </c>
      <c r="FL18" s="114" t="str">
        <f t="shared" si="19"/>
        <v>NA</v>
      </c>
      <c r="FM18" s="115" t="s">
        <v>58</v>
      </c>
      <c r="FN18" s="105" t="s">
        <v>58</v>
      </c>
      <c r="FO18" s="114" t="str">
        <f t="shared" si="20"/>
        <v>NA</v>
      </c>
      <c r="FP18" s="105" t="s">
        <v>58</v>
      </c>
      <c r="FQ18" s="105" t="s">
        <v>58</v>
      </c>
      <c r="FR18" s="105" t="str">
        <f t="shared" si="118"/>
        <v>NA</v>
      </c>
      <c r="FS18" s="105" t="s">
        <v>58</v>
      </c>
      <c r="FT18" s="105" t="s">
        <v>58</v>
      </c>
      <c r="FU18" s="105" t="str">
        <f t="shared" si="119"/>
        <v>NA</v>
      </c>
      <c r="FV18" s="105" t="s">
        <v>58</v>
      </c>
      <c r="FW18" s="105" t="s">
        <v>58</v>
      </c>
      <c r="FX18" s="105" t="str">
        <f t="shared" si="120"/>
        <v>NA</v>
      </c>
      <c r="FY18" s="115" t="s">
        <v>58</v>
      </c>
      <c r="FZ18" s="105" t="s">
        <v>58</v>
      </c>
      <c r="GA18" s="114" t="str">
        <f t="shared" si="21"/>
        <v>NA</v>
      </c>
      <c r="GB18" s="105" t="s">
        <v>58</v>
      </c>
      <c r="GC18" s="105" t="s">
        <v>58</v>
      </c>
      <c r="GD18" s="105" t="str">
        <f t="shared" si="121"/>
        <v>NA</v>
      </c>
      <c r="GE18" s="105" t="s">
        <v>58</v>
      </c>
      <c r="GF18" s="105" t="s">
        <v>58</v>
      </c>
      <c r="GG18" s="105" t="str">
        <f t="shared" si="122"/>
        <v>NA</v>
      </c>
      <c r="GH18" s="115" t="s">
        <v>58</v>
      </c>
      <c r="GI18" s="105" t="s">
        <v>58</v>
      </c>
      <c r="GJ18" s="114" t="str">
        <f t="shared" si="23"/>
        <v>NA</v>
      </c>
      <c r="GK18" s="115" t="s">
        <v>58</v>
      </c>
      <c r="GL18" s="105" t="s">
        <v>58</v>
      </c>
      <c r="GM18" s="112" t="str">
        <f t="shared" si="86"/>
        <v>NA</v>
      </c>
      <c r="GN18" s="115" t="s">
        <v>58</v>
      </c>
      <c r="GO18" s="105" t="s">
        <v>58</v>
      </c>
      <c r="GP18" s="114" t="str">
        <f t="shared" si="24"/>
        <v>NA</v>
      </c>
      <c r="GQ18" s="115" t="s">
        <v>58</v>
      </c>
      <c r="GR18" s="105" t="s">
        <v>58</v>
      </c>
      <c r="GS18" s="114" t="str">
        <f t="shared" si="102"/>
        <v>NA</v>
      </c>
      <c r="GT18" s="105" t="s">
        <v>58</v>
      </c>
      <c r="GU18" s="105" t="s">
        <v>58</v>
      </c>
      <c r="GV18" s="105" t="str">
        <f t="shared" si="87"/>
        <v>NA</v>
      </c>
      <c r="GW18" s="115" t="s">
        <v>58</v>
      </c>
      <c r="GX18" s="105" t="s">
        <v>58</v>
      </c>
      <c r="GY18" s="114" t="str">
        <f t="shared" si="132"/>
        <v>NA</v>
      </c>
      <c r="GZ18" s="115" t="s">
        <v>58</v>
      </c>
      <c r="HA18" s="105" t="s">
        <v>58</v>
      </c>
      <c r="HB18" s="114" t="str">
        <f t="shared" si="133"/>
        <v>NA</v>
      </c>
      <c r="HC18" s="115" t="s">
        <v>58</v>
      </c>
      <c r="HD18" s="105" t="s">
        <v>58</v>
      </c>
      <c r="HE18" s="114" t="str">
        <f t="shared" si="28"/>
        <v>NA</v>
      </c>
      <c r="HF18" s="115" t="s">
        <v>58</v>
      </c>
      <c r="HG18" s="105" t="s">
        <v>58</v>
      </c>
      <c r="HH18" s="112" t="str">
        <f t="shared" si="88"/>
        <v>NA</v>
      </c>
      <c r="HI18" s="115" t="s">
        <v>58</v>
      </c>
      <c r="HJ18" s="105" t="s">
        <v>58</v>
      </c>
      <c r="HK18" s="112" t="str">
        <f t="shared" si="89"/>
        <v>NA</v>
      </c>
      <c r="HL18" s="115" t="s">
        <v>58</v>
      </c>
      <c r="HM18" s="105" t="s">
        <v>58</v>
      </c>
      <c r="HN18" s="112" t="str">
        <f t="shared" si="90"/>
        <v>NA</v>
      </c>
      <c r="HO18" s="115" t="s">
        <v>58</v>
      </c>
      <c r="HP18" s="105" t="s">
        <v>58</v>
      </c>
      <c r="HQ18" s="114" t="str">
        <f t="shared" si="29"/>
        <v>NA</v>
      </c>
      <c r="HR18" s="115" t="s">
        <v>58</v>
      </c>
      <c r="HS18" s="105" t="s">
        <v>58</v>
      </c>
      <c r="HT18" s="114" t="str">
        <f t="shared" si="91"/>
        <v>NA</v>
      </c>
      <c r="HU18" s="115" t="s">
        <v>58</v>
      </c>
      <c r="HV18" s="105" t="s">
        <v>58</v>
      </c>
      <c r="HW18" s="112" t="str">
        <f t="shared" si="92"/>
        <v>NA</v>
      </c>
      <c r="HX18" s="110">
        <f t="shared" si="93"/>
        <v>6</v>
      </c>
      <c r="HZ18" s="40"/>
      <c r="IA18" s="41"/>
      <c r="IB18" s="41"/>
      <c r="IC18" s="41"/>
      <c r="ID18" s="41"/>
      <c r="IE18" s="41"/>
      <c r="IF18" s="41"/>
      <c r="IG18" s="41"/>
      <c r="IH18" s="41" t="s">
        <v>60</v>
      </c>
      <c r="II18" s="41" t="s">
        <v>60</v>
      </c>
      <c r="IJ18" s="41"/>
      <c r="IK18" s="52"/>
      <c r="IL18" s="53"/>
    </row>
    <row r="19" spans="2:246" ht="90" customHeight="1" thickBot="1">
      <c r="B19" s="281"/>
      <c r="C19" s="49"/>
      <c r="D19" s="287" t="s">
        <v>427</v>
      </c>
      <c r="E19" s="126">
        <v>11</v>
      </c>
      <c r="F19" s="157" t="str">
        <f>'ENG LEGAL'!E22</f>
        <v>Протереть ветошью поверхность в зоне загрузки оправок</v>
      </c>
      <c r="G19" s="99">
        <f t="shared" si="94"/>
        <v>1</v>
      </c>
      <c r="H19" s="105">
        <v>1</v>
      </c>
      <c r="I19" s="114">
        <f t="shared" si="105"/>
        <v>1</v>
      </c>
      <c r="J19" s="115" t="s">
        <v>58</v>
      </c>
      <c r="K19" s="105" t="s">
        <v>58</v>
      </c>
      <c r="L19" s="112" t="str">
        <f t="shared" si="31"/>
        <v>NA</v>
      </c>
      <c r="M19" s="115" t="s">
        <v>58</v>
      </c>
      <c r="N19" s="105" t="s">
        <v>58</v>
      </c>
      <c r="O19" s="114" t="str">
        <f t="shared" si="0"/>
        <v>NA</v>
      </c>
      <c r="P19" s="115" t="str">
        <f t="shared" si="0"/>
        <v>NA</v>
      </c>
      <c r="Q19" s="105" t="str">
        <f t="shared" si="0"/>
        <v>NA</v>
      </c>
      <c r="R19" s="112" t="str">
        <f t="shared" si="32"/>
        <v>NA</v>
      </c>
      <c r="S19" s="115" t="s">
        <v>58</v>
      </c>
      <c r="T19" s="105" t="s">
        <v>58</v>
      </c>
      <c r="U19" s="112" t="str">
        <f t="shared" si="33"/>
        <v>NA</v>
      </c>
      <c r="V19" s="115" t="s">
        <v>58</v>
      </c>
      <c r="W19" s="115" t="s">
        <v>58</v>
      </c>
      <c r="X19" s="114" t="str">
        <f t="shared" si="34"/>
        <v>NA</v>
      </c>
      <c r="Y19" s="115" t="str">
        <f t="shared" si="34"/>
        <v>NA</v>
      </c>
      <c r="Z19" s="105" t="str">
        <f t="shared" si="34"/>
        <v>NA</v>
      </c>
      <c r="AA19" s="112" t="str">
        <f t="shared" si="126"/>
        <v>NA</v>
      </c>
      <c r="AB19" s="110" t="s">
        <v>58</v>
      </c>
      <c r="AC19" s="105" t="s">
        <v>58</v>
      </c>
      <c r="AD19" s="112" t="str">
        <f t="shared" si="37"/>
        <v>NA</v>
      </c>
      <c r="AE19" s="110">
        <v>1</v>
      </c>
      <c r="AF19" s="105">
        <v>1</v>
      </c>
      <c r="AG19" s="105">
        <f t="shared" si="38"/>
        <v>1</v>
      </c>
      <c r="AH19" s="105" t="s">
        <v>58</v>
      </c>
      <c r="AI19" s="105" t="s">
        <v>58</v>
      </c>
      <c r="AJ19" s="105" t="str">
        <f t="shared" si="39"/>
        <v>NA</v>
      </c>
      <c r="AK19" s="105">
        <v>1</v>
      </c>
      <c r="AL19" s="105">
        <v>1</v>
      </c>
      <c r="AM19" s="105">
        <f t="shared" si="40"/>
        <v>1</v>
      </c>
      <c r="AN19" s="105">
        <v>1</v>
      </c>
      <c r="AO19" s="105">
        <v>2</v>
      </c>
      <c r="AP19" s="105">
        <f t="shared" si="106"/>
        <v>2</v>
      </c>
      <c r="AQ19" s="105">
        <v>1</v>
      </c>
      <c r="AR19" s="105">
        <v>1</v>
      </c>
      <c r="AS19" s="105">
        <f t="shared" si="107"/>
        <v>1</v>
      </c>
      <c r="AT19" s="105">
        <v>1</v>
      </c>
      <c r="AU19" s="105">
        <v>1</v>
      </c>
      <c r="AV19" s="114">
        <f t="shared" si="108"/>
        <v>1</v>
      </c>
      <c r="AW19" s="115" t="s">
        <v>58</v>
      </c>
      <c r="AX19" s="105" t="s">
        <v>58</v>
      </c>
      <c r="AY19" s="112" t="str">
        <f t="shared" si="109"/>
        <v>NA</v>
      </c>
      <c r="AZ19" s="115" t="s">
        <v>58</v>
      </c>
      <c r="BA19" s="105" t="s">
        <v>58</v>
      </c>
      <c r="BB19" s="112" t="str">
        <f t="shared" si="110"/>
        <v>NA</v>
      </c>
      <c r="BC19" s="115" t="s">
        <v>58</v>
      </c>
      <c r="BD19" s="105" t="s">
        <v>58</v>
      </c>
      <c r="BE19" s="112" t="str">
        <f t="shared" si="47"/>
        <v>NA</v>
      </c>
      <c r="BF19" s="110" t="s">
        <v>58</v>
      </c>
      <c r="BG19" s="105" t="s">
        <v>58</v>
      </c>
      <c r="BH19" s="114" t="str">
        <f t="shared" si="48"/>
        <v>NA</v>
      </c>
      <c r="BI19" s="115" t="s">
        <v>58</v>
      </c>
      <c r="BJ19" s="105" t="s">
        <v>58</v>
      </c>
      <c r="BK19" s="112" t="str">
        <f t="shared" si="49"/>
        <v>NA</v>
      </c>
      <c r="BL19" s="115" t="str">
        <f t="shared" si="128"/>
        <v>NA</v>
      </c>
      <c r="BM19" s="105" t="str">
        <f t="shared" si="129"/>
        <v>NA</v>
      </c>
      <c r="BN19" s="112" t="str">
        <f t="shared" si="50"/>
        <v>NA</v>
      </c>
      <c r="BO19" s="115" t="s">
        <v>58</v>
      </c>
      <c r="BP19" s="105" t="s">
        <v>58</v>
      </c>
      <c r="BQ19" s="112" t="str">
        <f t="shared" si="51"/>
        <v>NA</v>
      </c>
      <c r="BR19" s="115" t="s">
        <v>58</v>
      </c>
      <c r="BS19" s="105" t="s">
        <v>58</v>
      </c>
      <c r="BT19" s="112" t="str">
        <f t="shared" si="52"/>
        <v>NA</v>
      </c>
      <c r="BU19" s="110" t="s">
        <v>58</v>
      </c>
      <c r="BV19" s="105" t="s">
        <v>58</v>
      </c>
      <c r="BW19" s="105" t="str">
        <f t="shared" si="53"/>
        <v>NA</v>
      </c>
      <c r="BX19" s="105" t="s">
        <v>58</v>
      </c>
      <c r="BY19" s="105" t="s">
        <v>58</v>
      </c>
      <c r="BZ19" s="105" t="str">
        <f t="shared" si="54"/>
        <v>NA</v>
      </c>
      <c r="CA19" s="110" t="s">
        <v>58</v>
      </c>
      <c r="CB19" s="105" t="s">
        <v>58</v>
      </c>
      <c r="CC19" s="105" t="str">
        <f t="shared" si="111"/>
        <v>NA</v>
      </c>
      <c r="CD19" s="110" t="s">
        <v>58</v>
      </c>
      <c r="CE19" s="105" t="s">
        <v>58</v>
      </c>
      <c r="CF19" s="105" t="str">
        <f t="shared" si="97"/>
        <v>NA</v>
      </c>
      <c r="CG19" s="115" t="s">
        <v>58</v>
      </c>
      <c r="CH19" s="105" t="s">
        <v>58</v>
      </c>
      <c r="CI19" s="112" t="str">
        <f t="shared" si="57"/>
        <v>NA</v>
      </c>
      <c r="CJ19" s="115" t="s">
        <v>58</v>
      </c>
      <c r="CK19" s="105" t="s">
        <v>58</v>
      </c>
      <c r="CL19" s="112" t="str">
        <f t="shared" si="58"/>
        <v>NA</v>
      </c>
      <c r="CM19" s="110" t="s">
        <v>58</v>
      </c>
      <c r="CN19" s="105" t="s">
        <v>58</v>
      </c>
      <c r="CO19" s="105" t="str">
        <f t="shared" si="59"/>
        <v>NA</v>
      </c>
      <c r="CP19" s="105" t="s">
        <v>58</v>
      </c>
      <c r="CQ19" s="105" t="s">
        <v>58</v>
      </c>
      <c r="CR19" s="105" t="str">
        <f t="shared" si="112"/>
        <v>NA</v>
      </c>
      <c r="CS19" s="115" t="s">
        <v>58</v>
      </c>
      <c r="CT19" s="105" t="s">
        <v>58</v>
      </c>
      <c r="CU19" s="112" t="str">
        <f t="shared" si="98"/>
        <v>NA</v>
      </c>
      <c r="CV19" s="105" t="s">
        <v>58</v>
      </c>
      <c r="CW19" s="105" t="s">
        <v>58</v>
      </c>
      <c r="CX19" s="105" t="str">
        <f t="shared" si="62"/>
        <v>NA</v>
      </c>
      <c r="CY19" s="105" t="s">
        <v>58</v>
      </c>
      <c r="CZ19" s="105" t="s">
        <v>58</v>
      </c>
      <c r="DA19" s="105" t="str">
        <f t="shared" si="113"/>
        <v>NA</v>
      </c>
      <c r="DB19" s="115" t="s">
        <v>58</v>
      </c>
      <c r="DC19" s="105" t="s">
        <v>58</v>
      </c>
      <c r="DD19" s="114" t="str">
        <f t="shared" si="16"/>
        <v>NA</v>
      </c>
      <c r="DE19" s="115" t="s">
        <v>58</v>
      </c>
      <c r="DF19" s="105" t="s">
        <v>58</v>
      </c>
      <c r="DG19" s="114" t="str">
        <f t="shared" si="130"/>
        <v>NA</v>
      </c>
      <c r="DH19" s="105" t="s">
        <v>58</v>
      </c>
      <c r="DI19" s="105" t="s">
        <v>58</v>
      </c>
      <c r="DJ19" s="114" t="str">
        <f t="shared" si="65"/>
        <v>NA</v>
      </c>
      <c r="DK19" s="115" t="s">
        <v>58</v>
      </c>
      <c r="DL19" s="105" t="s">
        <v>58</v>
      </c>
      <c r="DM19" s="112" t="str">
        <f t="shared" si="66"/>
        <v>NA</v>
      </c>
      <c r="DN19" s="115" t="s">
        <v>58</v>
      </c>
      <c r="DO19" s="105" t="s">
        <v>58</v>
      </c>
      <c r="DP19" s="112" t="str">
        <f t="shared" si="67"/>
        <v>NA</v>
      </c>
      <c r="DQ19" s="115" t="s">
        <v>58</v>
      </c>
      <c r="DR19" s="105" t="s">
        <v>58</v>
      </c>
      <c r="DS19" s="114" t="str">
        <f t="shared" si="124"/>
        <v>NA</v>
      </c>
      <c r="DT19" s="115" t="s">
        <v>58</v>
      </c>
      <c r="DU19" s="105" t="s">
        <v>58</v>
      </c>
      <c r="DV19" s="114" t="str">
        <f t="shared" si="69"/>
        <v>NA</v>
      </c>
      <c r="DW19" s="115" t="s">
        <v>58</v>
      </c>
      <c r="DX19" s="105" t="s">
        <v>58</v>
      </c>
      <c r="DY19" s="114" t="str">
        <f t="shared" si="131"/>
        <v>NA</v>
      </c>
      <c r="DZ19" s="115" t="s">
        <v>58</v>
      </c>
      <c r="EA19" s="105" t="s">
        <v>58</v>
      </c>
      <c r="EB19" s="114" t="str">
        <f t="shared" si="114"/>
        <v>NA</v>
      </c>
      <c r="EC19" s="105" t="s">
        <v>58</v>
      </c>
      <c r="ED19" s="105" t="s">
        <v>58</v>
      </c>
      <c r="EE19" s="114" t="str">
        <f t="shared" si="115"/>
        <v>NA</v>
      </c>
      <c r="EF19" s="115" t="s">
        <v>58</v>
      </c>
      <c r="EG19" s="105" t="s">
        <v>58</v>
      </c>
      <c r="EH19" s="112" t="str">
        <f t="shared" si="72"/>
        <v>NA</v>
      </c>
      <c r="EI19" s="110" t="s">
        <v>58</v>
      </c>
      <c r="EJ19" s="105" t="s">
        <v>58</v>
      </c>
      <c r="EK19" s="105" t="str">
        <f t="shared" si="73"/>
        <v>NA</v>
      </c>
      <c r="EL19" s="105" t="s">
        <v>58</v>
      </c>
      <c r="EM19" s="105" t="s">
        <v>58</v>
      </c>
      <c r="EN19" s="105" t="str">
        <f t="shared" si="74"/>
        <v>NA</v>
      </c>
      <c r="EO19" s="105" t="s">
        <v>58</v>
      </c>
      <c r="EP19" s="105" t="s">
        <v>58</v>
      </c>
      <c r="EQ19" s="105" t="str">
        <f t="shared" si="75"/>
        <v>NA</v>
      </c>
      <c r="ER19" s="105" t="s">
        <v>58</v>
      </c>
      <c r="ES19" s="105" t="s">
        <v>58</v>
      </c>
      <c r="ET19" s="105" t="str">
        <f t="shared" si="76"/>
        <v>NA</v>
      </c>
      <c r="EU19" s="105" t="s">
        <v>58</v>
      </c>
      <c r="EV19" s="105" t="s">
        <v>58</v>
      </c>
      <c r="EW19" s="105" t="str">
        <f t="shared" si="125"/>
        <v>NA</v>
      </c>
      <c r="EX19" s="105" t="s">
        <v>58</v>
      </c>
      <c r="EY19" s="105" t="s">
        <v>58</v>
      </c>
      <c r="EZ19" s="105" t="str">
        <f t="shared" si="78"/>
        <v>NA</v>
      </c>
      <c r="FA19" s="105" t="s">
        <v>58</v>
      </c>
      <c r="FB19" s="105" t="s">
        <v>58</v>
      </c>
      <c r="FC19" s="105" t="str">
        <f t="shared" si="116"/>
        <v>NA</v>
      </c>
      <c r="FD19" s="105" t="s">
        <v>58</v>
      </c>
      <c r="FE19" s="105" t="s">
        <v>58</v>
      </c>
      <c r="FF19" s="105" t="str">
        <f t="shared" si="117"/>
        <v>NA</v>
      </c>
      <c r="FG19" s="115" t="s">
        <v>58</v>
      </c>
      <c r="FH19" s="105" t="s">
        <v>58</v>
      </c>
      <c r="FI19" s="114" t="str">
        <f t="shared" si="18"/>
        <v>NA</v>
      </c>
      <c r="FJ19" s="115" t="s">
        <v>58</v>
      </c>
      <c r="FK19" s="105" t="s">
        <v>58</v>
      </c>
      <c r="FL19" s="114" t="str">
        <f t="shared" si="19"/>
        <v>NA</v>
      </c>
      <c r="FM19" s="115" t="s">
        <v>58</v>
      </c>
      <c r="FN19" s="105" t="s">
        <v>58</v>
      </c>
      <c r="FO19" s="114" t="str">
        <f t="shared" si="20"/>
        <v>NA</v>
      </c>
      <c r="FP19" s="105" t="s">
        <v>58</v>
      </c>
      <c r="FQ19" s="105" t="s">
        <v>58</v>
      </c>
      <c r="FR19" s="105" t="str">
        <f t="shared" si="118"/>
        <v>NA</v>
      </c>
      <c r="FS19" s="105" t="s">
        <v>58</v>
      </c>
      <c r="FT19" s="105" t="s">
        <v>58</v>
      </c>
      <c r="FU19" s="105" t="str">
        <f t="shared" si="119"/>
        <v>NA</v>
      </c>
      <c r="FV19" s="105" t="s">
        <v>58</v>
      </c>
      <c r="FW19" s="105" t="s">
        <v>58</v>
      </c>
      <c r="FX19" s="105" t="str">
        <f t="shared" si="120"/>
        <v>NA</v>
      </c>
      <c r="FY19" s="115" t="s">
        <v>58</v>
      </c>
      <c r="FZ19" s="105" t="s">
        <v>58</v>
      </c>
      <c r="GA19" s="114" t="str">
        <f t="shared" si="21"/>
        <v>NA</v>
      </c>
      <c r="GB19" s="105" t="s">
        <v>58</v>
      </c>
      <c r="GC19" s="105" t="s">
        <v>58</v>
      </c>
      <c r="GD19" s="105" t="str">
        <f t="shared" si="121"/>
        <v>NA</v>
      </c>
      <c r="GE19" s="105" t="s">
        <v>58</v>
      </c>
      <c r="GF19" s="105" t="s">
        <v>58</v>
      </c>
      <c r="GG19" s="105" t="str">
        <f t="shared" si="122"/>
        <v>NA</v>
      </c>
      <c r="GH19" s="115" t="s">
        <v>58</v>
      </c>
      <c r="GI19" s="105" t="s">
        <v>58</v>
      </c>
      <c r="GJ19" s="114" t="str">
        <f t="shared" si="23"/>
        <v>NA</v>
      </c>
      <c r="GK19" s="115" t="s">
        <v>58</v>
      </c>
      <c r="GL19" s="105" t="s">
        <v>58</v>
      </c>
      <c r="GM19" s="112" t="str">
        <f t="shared" si="86"/>
        <v>NA</v>
      </c>
      <c r="GN19" s="115" t="s">
        <v>58</v>
      </c>
      <c r="GO19" s="105" t="s">
        <v>58</v>
      </c>
      <c r="GP19" s="114" t="str">
        <f t="shared" si="24"/>
        <v>NA</v>
      </c>
      <c r="GQ19" s="115" t="s">
        <v>58</v>
      </c>
      <c r="GR19" s="105" t="s">
        <v>58</v>
      </c>
      <c r="GS19" s="114" t="str">
        <f t="shared" si="102"/>
        <v>NA</v>
      </c>
      <c r="GT19" s="105" t="s">
        <v>58</v>
      </c>
      <c r="GU19" s="105" t="s">
        <v>58</v>
      </c>
      <c r="GV19" s="105" t="str">
        <f t="shared" si="87"/>
        <v>NA</v>
      </c>
      <c r="GW19" s="115" t="s">
        <v>58</v>
      </c>
      <c r="GX19" s="105" t="s">
        <v>58</v>
      </c>
      <c r="GY19" s="114" t="str">
        <f t="shared" si="132"/>
        <v>NA</v>
      </c>
      <c r="GZ19" s="115" t="s">
        <v>58</v>
      </c>
      <c r="HA19" s="105" t="s">
        <v>58</v>
      </c>
      <c r="HB19" s="114" t="str">
        <f t="shared" si="133"/>
        <v>NA</v>
      </c>
      <c r="HC19" s="115" t="s">
        <v>58</v>
      </c>
      <c r="HD19" s="105" t="s">
        <v>58</v>
      </c>
      <c r="HE19" s="114" t="str">
        <f t="shared" si="28"/>
        <v>NA</v>
      </c>
      <c r="HF19" s="115" t="s">
        <v>58</v>
      </c>
      <c r="HG19" s="105" t="s">
        <v>58</v>
      </c>
      <c r="HH19" s="112" t="str">
        <f t="shared" si="88"/>
        <v>NA</v>
      </c>
      <c r="HI19" s="115" t="s">
        <v>58</v>
      </c>
      <c r="HJ19" s="105" t="s">
        <v>58</v>
      </c>
      <c r="HK19" s="112" t="str">
        <f t="shared" si="89"/>
        <v>NA</v>
      </c>
      <c r="HL19" s="115" t="s">
        <v>58</v>
      </c>
      <c r="HM19" s="105" t="s">
        <v>58</v>
      </c>
      <c r="HN19" s="112" t="str">
        <f t="shared" si="90"/>
        <v>NA</v>
      </c>
      <c r="HO19" s="115">
        <v>1</v>
      </c>
      <c r="HP19" s="105">
        <v>1</v>
      </c>
      <c r="HQ19" s="114">
        <f t="shared" si="29"/>
        <v>1</v>
      </c>
      <c r="HR19" s="115" t="s">
        <v>58</v>
      </c>
      <c r="HS19" s="105" t="s">
        <v>58</v>
      </c>
      <c r="HT19" s="114" t="str">
        <f t="shared" si="91"/>
        <v>NA</v>
      </c>
      <c r="HU19" s="115" t="s">
        <v>58</v>
      </c>
      <c r="HV19" s="105" t="s">
        <v>58</v>
      </c>
      <c r="HW19" s="112" t="str">
        <f t="shared" si="92"/>
        <v>NA</v>
      </c>
      <c r="HX19" s="110">
        <f t="shared" si="93"/>
        <v>8</v>
      </c>
      <c r="HY19" s="108"/>
      <c r="HZ19" s="40"/>
      <c r="IA19" s="41"/>
      <c r="IB19" s="41"/>
      <c r="IC19" s="41"/>
      <c r="ID19" s="41"/>
      <c r="IE19" s="41"/>
      <c r="IF19" s="41"/>
      <c r="IG19" s="41"/>
      <c r="IH19" s="41" t="s">
        <v>60</v>
      </c>
      <c r="II19" s="41" t="s">
        <v>60</v>
      </c>
      <c r="IJ19" s="41"/>
      <c r="IK19" s="52"/>
      <c r="IL19" s="53"/>
    </row>
    <row r="20" spans="2:246" ht="90" customHeight="1" thickBot="1">
      <c r="B20" s="281"/>
      <c r="C20" s="49"/>
      <c r="D20" s="288"/>
      <c r="E20" s="126">
        <v>12</v>
      </c>
      <c r="F20" s="157" t="str">
        <f>'ENG LEGAL'!E23</f>
        <v>протереть ветошью поверхность стола</v>
      </c>
      <c r="G20" s="99">
        <f t="shared" si="94"/>
        <v>1</v>
      </c>
      <c r="H20" s="105">
        <v>1</v>
      </c>
      <c r="I20" s="114">
        <f t="shared" si="105"/>
        <v>1</v>
      </c>
      <c r="J20" s="115" t="s">
        <v>58</v>
      </c>
      <c r="K20" s="105" t="s">
        <v>58</v>
      </c>
      <c r="L20" s="112" t="str">
        <f t="shared" si="31"/>
        <v>NA</v>
      </c>
      <c r="M20" s="115" t="s">
        <v>58</v>
      </c>
      <c r="N20" s="105" t="s">
        <v>58</v>
      </c>
      <c r="O20" s="114" t="str">
        <f t="shared" si="0"/>
        <v>NA</v>
      </c>
      <c r="P20" s="115" t="str">
        <f t="shared" si="0"/>
        <v>NA</v>
      </c>
      <c r="Q20" s="105" t="str">
        <f t="shared" si="0"/>
        <v>NA</v>
      </c>
      <c r="R20" s="112" t="str">
        <f t="shared" si="32"/>
        <v>NA</v>
      </c>
      <c r="S20" s="115" t="s">
        <v>58</v>
      </c>
      <c r="T20" s="105" t="s">
        <v>58</v>
      </c>
      <c r="U20" s="112" t="str">
        <f t="shared" si="33"/>
        <v>NA</v>
      </c>
      <c r="V20" s="115" t="s">
        <v>58</v>
      </c>
      <c r="W20" s="115" t="s">
        <v>58</v>
      </c>
      <c r="X20" s="114" t="str">
        <f t="shared" si="34"/>
        <v>NA</v>
      </c>
      <c r="Y20" s="115" t="str">
        <f t="shared" si="34"/>
        <v>NA</v>
      </c>
      <c r="Z20" s="105" t="str">
        <f t="shared" si="34"/>
        <v>NA</v>
      </c>
      <c r="AA20" s="112" t="str">
        <f t="shared" si="126"/>
        <v>NA</v>
      </c>
      <c r="AB20" s="110" t="s">
        <v>58</v>
      </c>
      <c r="AC20" s="105" t="s">
        <v>58</v>
      </c>
      <c r="AD20" s="112" t="str">
        <f t="shared" si="37"/>
        <v>NA</v>
      </c>
      <c r="AE20" s="110">
        <v>1</v>
      </c>
      <c r="AF20" s="105">
        <v>1</v>
      </c>
      <c r="AG20" s="105">
        <f t="shared" si="38"/>
        <v>1</v>
      </c>
      <c r="AH20" s="105" t="s">
        <v>58</v>
      </c>
      <c r="AI20" s="105" t="s">
        <v>58</v>
      </c>
      <c r="AJ20" s="105" t="str">
        <f t="shared" si="39"/>
        <v>NA</v>
      </c>
      <c r="AK20" s="105">
        <v>1</v>
      </c>
      <c r="AL20" s="105">
        <v>1</v>
      </c>
      <c r="AM20" s="105">
        <f t="shared" si="40"/>
        <v>1</v>
      </c>
      <c r="AN20" s="105">
        <v>1</v>
      </c>
      <c r="AO20" s="105">
        <v>2</v>
      </c>
      <c r="AP20" s="105">
        <f t="shared" si="106"/>
        <v>2</v>
      </c>
      <c r="AQ20" s="105">
        <v>1</v>
      </c>
      <c r="AR20" s="105">
        <v>1</v>
      </c>
      <c r="AS20" s="105">
        <f t="shared" si="107"/>
        <v>1</v>
      </c>
      <c r="AT20" s="105">
        <v>1</v>
      </c>
      <c r="AU20" s="105">
        <v>1</v>
      </c>
      <c r="AV20" s="114">
        <f t="shared" si="108"/>
        <v>1</v>
      </c>
      <c r="AW20" s="115" t="s">
        <v>58</v>
      </c>
      <c r="AX20" s="105" t="s">
        <v>58</v>
      </c>
      <c r="AY20" s="112" t="str">
        <f t="shared" si="109"/>
        <v>NA</v>
      </c>
      <c r="AZ20" s="115" t="s">
        <v>58</v>
      </c>
      <c r="BA20" s="105" t="s">
        <v>58</v>
      </c>
      <c r="BB20" s="112" t="str">
        <f t="shared" si="110"/>
        <v>NA</v>
      </c>
      <c r="BC20" s="115" t="s">
        <v>58</v>
      </c>
      <c r="BD20" s="105" t="s">
        <v>58</v>
      </c>
      <c r="BE20" s="112" t="str">
        <f t="shared" si="47"/>
        <v>NA</v>
      </c>
      <c r="BF20" s="110" t="s">
        <v>58</v>
      </c>
      <c r="BG20" s="105" t="s">
        <v>58</v>
      </c>
      <c r="BH20" s="114" t="str">
        <f t="shared" si="48"/>
        <v>NA</v>
      </c>
      <c r="BI20" s="115" t="s">
        <v>58</v>
      </c>
      <c r="BJ20" s="105" t="s">
        <v>58</v>
      </c>
      <c r="BK20" s="112" t="str">
        <f t="shared" si="49"/>
        <v>NA</v>
      </c>
      <c r="BL20" s="115" t="str">
        <f t="shared" si="128"/>
        <v>NA</v>
      </c>
      <c r="BM20" s="105" t="str">
        <f t="shared" si="129"/>
        <v>NA</v>
      </c>
      <c r="BN20" s="112" t="str">
        <f t="shared" si="50"/>
        <v>NA</v>
      </c>
      <c r="BO20" s="115" t="s">
        <v>58</v>
      </c>
      <c r="BP20" s="105" t="s">
        <v>58</v>
      </c>
      <c r="BQ20" s="112" t="str">
        <f t="shared" si="51"/>
        <v>NA</v>
      </c>
      <c r="BR20" s="115" t="s">
        <v>58</v>
      </c>
      <c r="BS20" s="105" t="s">
        <v>58</v>
      </c>
      <c r="BT20" s="112" t="str">
        <f t="shared" si="52"/>
        <v>NA</v>
      </c>
      <c r="BU20" s="110" t="s">
        <v>58</v>
      </c>
      <c r="BV20" s="105" t="s">
        <v>58</v>
      </c>
      <c r="BW20" s="105" t="str">
        <f t="shared" si="53"/>
        <v>NA</v>
      </c>
      <c r="BX20" s="105" t="s">
        <v>58</v>
      </c>
      <c r="BY20" s="105" t="s">
        <v>58</v>
      </c>
      <c r="BZ20" s="105" t="str">
        <f t="shared" si="54"/>
        <v>NA</v>
      </c>
      <c r="CA20" s="110" t="s">
        <v>58</v>
      </c>
      <c r="CB20" s="105" t="s">
        <v>58</v>
      </c>
      <c r="CC20" s="105" t="str">
        <f t="shared" si="111"/>
        <v>NA</v>
      </c>
      <c r="CD20" s="110" t="s">
        <v>58</v>
      </c>
      <c r="CE20" s="105" t="s">
        <v>58</v>
      </c>
      <c r="CF20" s="105" t="str">
        <f t="shared" si="97"/>
        <v>NA</v>
      </c>
      <c r="CG20" s="115" t="s">
        <v>58</v>
      </c>
      <c r="CH20" s="105" t="s">
        <v>58</v>
      </c>
      <c r="CI20" s="112" t="str">
        <f t="shared" si="57"/>
        <v>NA</v>
      </c>
      <c r="CJ20" s="115" t="s">
        <v>58</v>
      </c>
      <c r="CK20" s="105" t="s">
        <v>58</v>
      </c>
      <c r="CL20" s="112" t="str">
        <f t="shared" si="58"/>
        <v>NA</v>
      </c>
      <c r="CM20" s="110" t="s">
        <v>58</v>
      </c>
      <c r="CN20" s="105" t="s">
        <v>58</v>
      </c>
      <c r="CO20" s="105" t="str">
        <f t="shared" si="59"/>
        <v>NA</v>
      </c>
      <c r="CP20" s="105" t="s">
        <v>58</v>
      </c>
      <c r="CQ20" s="105" t="s">
        <v>58</v>
      </c>
      <c r="CR20" s="105" t="str">
        <f t="shared" si="112"/>
        <v>NA</v>
      </c>
      <c r="CS20" s="115" t="s">
        <v>58</v>
      </c>
      <c r="CT20" s="105" t="s">
        <v>58</v>
      </c>
      <c r="CU20" s="112" t="str">
        <f t="shared" si="98"/>
        <v>NA</v>
      </c>
      <c r="CV20" s="105" t="s">
        <v>58</v>
      </c>
      <c r="CW20" s="105" t="s">
        <v>58</v>
      </c>
      <c r="CX20" s="105" t="str">
        <f t="shared" si="62"/>
        <v>NA</v>
      </c>
      <c r="CY20" s="105" t="s">
        <v>58</v>
      </c>
      <c r="CZ20" s="105" t="s">
        <v>58</v>
      </c>
      <c r="DA20" s="105" t="str">
        <f t="shared" si="113"/>
        <v>NA</v>
      </c>
      <c r="DB20" s="115" t="s">
        <v>58</v>
      </c>
      <c r="DC20" s="105" t="s">
        <v>58</v>
      </c>
      <c r="DD20" s="114" t="str">
        <f t="shared" si="16"/>
        <v>NA</v>
      </c>
      <c r="DE20" s="115" t="s">
        <v>58</v>
      </c>
      <c r="DF20" s="105" t="s">
        <v>58</v>
      </c>
      <c r="DG20" s="114" t="str">
        <f t="shared" si="130"/>
        <v>NA</v>
      </c>
      <c r="DH20" s="105" t="s">
        <v>58</v>
      </c>
      <c r="DI20" s="105" t="s">
        <v>58</v>
      </c>
      <c r="DJ20" s="114" t="str">
        <f t="shared" si="65"/>
        <v>NA</v>
      </c>
      <c r="DK20" s="115" t="s">
        <v>58</v>
      </c>
      <c r="DL20" s="105" t="s">
        <v>58</v>
      </c>
      <c r="DM20" s="112" t="str">
        <f t="shared" si="66"/>
        <v>NA</v>
      </c>
      <c r="DN20" s="115" t="s">
        <v>58</v>
      </c>
      <c r="DO20" s="105" t="s">
        <v>58</v>
      </c>
      <c r="DP20" s="112" t="str">
        <f t="shared" si="67"/>
        <v>NA</v>
      </c>
      <c r="DQ20" s="115" t="s">
        <v>58</v>
      </c>
      <c r="DR20" s="105" t="s">
        <v>58</v>
      </c>
      <c r="DS20" s="114" t="str">
        <f t="shared" si="124"/>
        <v>NA</v>
      </c>
      <c r="DT20" s="115" t="s">
        <v>58</v>
      </c>
      <c r="DU20" s="105" t="s">
        <v>58</v>
      </c>
      <c r="DV20" s="114" t="str">
        <f t="shared" si="69"/>
        <v>NA</v>
      </c>
      <c r="DW20" s="115" t="s">
        <v>58</v>
      </c>
      <c r="DX20" s="105" t="s">
        <v>58</v>
      </c>
      <c r="DY20" s="114" t="str">
        <f t="shared" si="131"/>
        <v>NA</v>
      </c>
      <c r="DZ20" s="115" t="s">
        <v>58</v>
      </c>
      <c r="EA20" s="105" t="s">
        <v>58</v>
      </c>
      <c r="EB20" s="114" t="str">
        <f t="shared" si="114"/>
        <v>NA</v>
      </c>
      <c r="EC20" s="105" t="s">
        <v>58</v>
      </c>
      <c r="ED20" s="105" t="s">
        <v>58</v>
      </c>
      <c r="EE20" s="114" t="str">
        <f t="shared" si="115"/>
        <v>NA</v>
      </c>
      <c r="EF20" s="115" t="s">
        <v>58</v>
      </c>
      <c r="EG20" s="105" t="s">
        <v>58</v>
      </c>
      <c r="EH20" s="112" t="str">
        <f t="shared" si="72"/>
        <v>NA</v>
      </c>
      <c r="EI20" s="110" t="s">
        <v>58</v>
      </c>
      <c r="EJ20" s="105" t="s">
        <v>58</v>
      </c>
      <c r="EK20" s="105" t="str">
        <f t="shared" si="73"/>
        <v>NA</v>
      </c>
      <c r="EL20" s="105" t="s">
        <v>58</v>
      </c>
      <c r="EM20" s="105" t="s">
        <v>58</v>
      </c>
      <c r="EN20" s="105" t="str">
        <f t="shared" si="74"/>
        <v>NA</v>
      </c>
      <c r="EO20" s="105" t="s">
        <v>58</v>
      </c>
      <c r="EP20" s="105" t="s">
        <v>58</v>
      </c>
      <c r="EQ20" s="105" t="str">
        <f t="shared" si="75"/>
        <v>NA</v>
      </c>
      <c r="ER20" s="105" t="s">
        <v>58</v>
      </c>
      <c r="ES20" s="105" t="s">
        <v>58</v>
      </c>
      <c r="ET20" s="105" t="str">
        <f t="shared" si="76"/>
        <v>NA</v>
      </c>
      <c r="EU20" s="105" t="s">
        <v>58</v>
      </c>
      <c r="EV20" s="105" t="s">
        <v>58</v>
      </c>
      <c r="EW20" s="105" t="str">
        <f t="shared" si="125"/>
        <v>NA</v>
      </c>
      <c r="EX20" s="105" t="s">
        <v>58</v>
      </c>
      <c r="EY20" s="105" t="s">
        <v>58</v>
      </c>
      <c r="EZ20" s="105" t="str">
        <f t="shared" si="78"/>
        <v>NA</v>
      </c>
      <c r="FA20" s="105" t="s">
        <v>58</v>
      </c>
      <c r="FB20" s="105" t="s">
        <v>58</v>
      </c>
      <c r="FC20" s="105" t="str">
        <f t="shared" si="116"/>
        <v>NA</v>
      </c>
      <c r="FD20" s="105" t="s">
        <v>58</v>
      </c>
      <c r="FE20" s="105" t="s">
        <v>58</v>
      </c>
      <c r="FF20" s="105" t="str">
        <f t="shared" si="117"/>
        <v>NA</v>
      </c>
      <c r="FG20" s="115" t="s">
        <v>58</v>
      </c>
      <c r="FH20" s="105" t="s">
        <v>58</v>
      </c>
      <c r="FI20" s="114" t="str">
        <f t="shared" si="18"/>
        <v>NA</v>
      </c>
      <c r="FJ20" s="115" t="s">
        <v>58</v>
      </c>
      <c r="FK20" s="105" t="s">
        <v>58</v>
      </c>
      <c r="FL20" s="114" t="str">
        <f t="shared" si="19"/>
        <v>NA</v>
      </c>
      <c r="FM20" s="115" t="s">
        <v>58</v>
      </c>
      <c r="FN20" s="105" t="s">
        <v>58</v>
      </c>
      <c r="FO20" s="114" t="str">
        <f t="shared" si="20"/>
        <v>NA</v>
      </c>
      <c r="FP20" s="105" t="s">
        <v>58</v>
      </c>
      <c r="FQ20" s="105" t="s">
        <v>58</v>
      </c>
      <c r="FR20" s="105" t="str">
        <f t="shared" si="118"/>
        <v>NA</v>
      </c>
      <c r="FS20" s="105" t="s">
        <v>58</v>
      </c>
      <c r="FT20" s="105" t="s">
        <v>58</v>
      </c>
      <c r="FU20" s="105" t="str">
        <f t="shared" si="119"/>
        <v>NA</v>
      </c>
      <c r="FV20" s="105" t="s">
        <v>58</v>
      </c>
      <c r="FW20" s="105" t="s">
        <v>58</v>
      </c>
      <c r="FX20" s="105" t="str">
        <f t="shared" si="120"/>
        <v>NA</v>
      </c>
      <c r="FY20" s="115" t="s">
        <v>58</v>
      </c>
      <c r="FZ20" s="105" t="s">
        <v>58</v>
      </c>
      <c r="GA20" s="114" t="str">
        <f t="shared" si="21"/>
        <v>NA</v>
      </c>
      <c r="GB20" s="105" t="s">
        <v>58</v>
      </c>
      <c r="GC20" s="105" t="s">
        <v>58</v>
      </c>
      <c r="GD20" s="105" t="str">
        <f t="shared" si="121"/>
        <v>NA</v>
      </c>
      <c r="GE20" s="105" t="s">
        <v>58</v>
      </c>
      <c r="GF20" s="105" t="s">
        <v>58</v>
      </c>
      <c r="GG20" s="105" t="str">
        <f t="shared" si="122"/>
        <v>NA</v>
      </c>
      <c r="GH20" s="115" t="s">
        <v>58</v>
      </c>
      <c r="GI20" s="105" t="s">
        <v>58</v>
      </c>
      <c r="GJ20" s="114" t="str">
        <f t="shared" si="23"/>
        <v>NA</v>
      </c>
      <c r="GK20" s="115" t="s">
        <v>58</v>
      </c>
      <c r="GL20" s="105" t="s">
        <v>58</v>
      </c>
      <c r="GM20" s="112" t="str">
        <f t="shared" si="86"/>
        <v>NA</v>
      </c>
      <c r="GN20" s="115" t="s">
        <v>58</v>
      </c>
      <c r="GO20" s="105" t="s">
        <v>58</v>
      </c>
      <c r="GP20" s="114" t="str">
        <f t="shared" si="24"/>
        <v>NA</v>
      </c>
      <c r="GQ20" s="115" t="s">
        <v>58</v>
      </c>
      <c r="GR20" s="105" t="s">
        <v>58</v>
      </c>
      <c r="GS20" s="114" t="str">
        <f t="shared" si="102"/>
        <v>NA</v>
      </c>
      <c r="GT20" s="105" t="s">
        <v>58</v>
      </c>
      <c r="GU20" s="105" t="s">
        <v>58</v>
      </c>
      <c r="GV20" s="105" t="str">
        <f t="shared" si="87"/>
        <v>NA</v>
      </c>
      <c r="GW20" s="115" t="s">
        <v>58</v>
      </c>
      <c r="GX20" s="105" t="s">
        <v>58</v>
      </c>
      <c r="GY20" s="114" t="str">
        <f t="shared" si="127"/>
        <v>NA</v>
      </c>
      <c r="GZ20" s="115" t="s">
        <v>58</v>
      </c>
      <c r="HA20" s="105" t="s">
        <v>58</v>
      </c>
      <c r="HB20" s="114" t="str">
        <f t="shared" si="133"/>
        <v>NA</v>
      </c>
      <c r="HC20" s="115" t="s">
        <v>58</v>
      </c>
      <c r="HD20" s="105" t="s">
        <v>58</v>
      </c>
      <c r="HE20" s="114" t="str">
        <f t="shared" si="28"/>
        <v>NA</v>
      </c>
      <c r="HF20" s="115" t="s">
        <v>58</v>
      </c>
      <c r="HG20" s="105" t="s">
        <v>58</v>
      </c>
      <c r="HH20" s="112" t="str">
        <f t="shared" si="88"/>
        <v>NA</v>
      </c>
      <c r="HI20" s="115" t="s">
        <v>58</v>
      </c>
      <c r="HJ20" s="105" t="s">
        <v>58</v>
      </c>
      <c r="HK20" s="112" t="str">
        <f t="shared" si="89"/>
        <v>NA</v>
      </c>
      <c r="HL20" s="115" t="s">
        <v>58</v>
      </c>
      <c r="HM20" s="105" t="s">
        <v>58</v>
      </c>
      <c r="HN20" s="112" t="str">
        <f t="shared" si="90"/>
        <v>NA</v>
      </c>
      <c r="HO20" s="115">
        <v>1</v>
      </c>
      <c r="HP20" s="105">
        <v>1</v>
      </c>
      <c r="HQ20" s="114">
        <f t="shared" si="29"/>
        <v>1</v>
      </c>
      <c r="HR20" s="115" t="s">
        <v>58</v>
      </c>
      <c r="HS20" s="105" t="s">
        <v>58</v>
      </c>
      <c r="HT20" s="114" t="str">
        <f t="shared" si="91"/>
        <v>NA</v>
      </c>
      <c r="HU20" s="115" t="s">
        <v>58</v>
      </c>
      <c r="HV20" s="105" t="s">
        <v>58</v>
      </c>
      <c r="HW20" s="112" t="str">
        <f t="shared" si="92"/>
        <v>NA</v>
      </c>
      <c r="HX20" s="110">
        <f t="shared" si="93"/>
        <v>8</v>
      </c>
      <c r="HY20" s="55"/>
      <c r="HZ20" s="40"/>
      <c r="IA20" s="41"/>
      <c r="IB20" s="41"/>
      <c r="IC20" s="41"/>
      <c r="ID20" s="41"/>
      <c r="IE20" s="41"/>
      <c r="IF20" s="41"/>
      <c r="IG20" s="41"/>
      <c r="IH20" s="41"/>
      <c r="II20" s="41" t="s">
        <v>60</v>
      </c>
      <c r="IJ20" s="41"/>
      <c r="IK20" s="52"/>
      <c r="IL20" s="53"/>
    </row>
    <row r="21" spans="2:246" ht="90" customHeight="1" thickBot="1">
      <c r="B21" s="281"/>
      <c r="C21" s="49"/>
      <c r="D21" s="290" t="s">
        <v>428</v>
      </c>
      <c r="E21" s="127">
        <v>13</v>
      </c>
      <c r="F21" s="159" t="str">
        <f>'ENG LEGAL'!E24</f>
        <v>Поставить очищенные на дробеметной машине оправки на тележку для перевозки (8 поз.)</v>
      </c>
      <c r="G21" s="99">
        <f t="shared" si="94"/>
        <v>2</v>
      </c>
      <c r="H21" s="105">
        <v>1</v>
      </c>
      <c r="I21" s="114">
        <f t="shared" si="105"/>
        <v>2</v>
      </c>
      <c r="J21" s="115" t="s">
        <v>58</v>
      </c>
      <c r="K21" s="105" t="s">
        <v>58</v>
      </c>
      <c r="L21" s="112" t="str">
        <f t="shared" si="31"/>
        <v>NA</v>
      </c>
      <c r="M21" s="115" t="s">
        <v>58</v>
      </c>
      <c r="N21" s="105" t="s">
        <v>58</v>
      </c>
      <c r="O21" s="114" t="str">
        <f t="shared" si="0"/>
        <v>NA</v>
      </c>
      <c r="P21" s="115" t="str">
        <f t="shared" si="0"/>
        <v>NA</v>
      </c>
      <c r="Q21" s="105" t="str">
        <f t="shared" si="0"/>
        <v>NA</v>
      </c>
      <c r="R21" s="112" t="str">
        <f t="shared" si="32"/>
        <v>NA</v>
      </c>
      <c r="S21" s="115" t="s">
        <v>58</v>
      </c>
      <c r="T21" s="105" t="s">
        <v>58</v>
      </c>
      <c r="U21" s="112" t="str">
        <f t="shared" si="33"/>
        <v>NA</v>
      </c>
      <c r="V21" s="115" t="s">
        <v>58</v>
      </c>
      <c r="W21" s="115" t="s">
        <v>58</v>
      </c>
      <c r="X21" s="114" t="str">
        <f t="shared" si="34"/>
        <v>NA</v>
      </c>
      <c r="Y21" s="150">
        <v>2</v>
      </c>
      <c r="Z21" s="146">
        <v>1</v>
      </c>
      <c r="AA21" s="151">
        <f t="shared" si="126"/>
        <v>2</v>
      </c>
      <c r="AB21" s="110">
        <v>2</v>
      </c>
      <c r="AC21" s="105">
        <v>1</v>
      </c>
      <c r="AD21" s="112">
        <f t="shared" si="37"/>
        <v>2</v>
      </c>
      <c r="AE21" s="110">
        <v>1</v>
      </c>
      <c r="AF21" s="105">
        <v>1</v>
      </c>
      <c r="AG21" s="105">
        <f t="shared" si="38"/>
        <v>1</v>
      </c>
      <c r="AH21" s="105" t="s">
        <v>58</v>
      </c>
      <c r="AI21" s="105" t="s">
        <v>58</v>
      </c>
      <c r="AJ21" s="105" t="str">
        <f t="shared" si="39"/>
        <v>NA</v>
      </c>
      <c r="AK21" s="105">
        <v>1</v>
      </c>
      <c r="AL21" s="105">
        <v>1</v>
      </c>
      <c r="AM21" s="105">
        <f t="shared" si="40"/>
        <v>1</v>
      </c>
      <c r="AN21" s="105">
        <v>1</v>
      </c>
      <c r="AO21" s="105">
        <v>2</v>
      </c>
      <c r="AP21" s="105">
        <f t="shared" si="106"/>
        <v>2</v>
      </c>
      <c r="AQ21" s="105">
        <v>1</v>
      </c>
      <c r="AR21" s="105">
        <v>1</v>
      </c>
      <c r="AS21" s="105">
        <f t="shared" si="107"/>
        <v>1</v>
      </c>
      <c r="AT21" s="105">
        <v>2</v>
      </c>
      <c r="AU21" s="105">
        <v>1</v>
      </c>
      <c r="AV21" s="114">
        <f t="shared" si="108"/>
        <v>2</v>
      </c>
      <c r="AW21" s="115" t="s">
        <v>58</v>
      </c>
      <c r="AX21" s="105" t="s">
        <v>58</v>
      </c>
      <c r="AY21" s="112" t="str">
        <f t="shared" si="109"/>
        <v>NA</v>
      </c>
      <c r="AZ21" s="115" t="s">
        <v>58</v>
      </c>
      <c r="BA21" s="105" t="s">
        <v>58</v>
      </c>
      <c r="BB21" s="112" t="str">
        <f t="shared" si="110"/>
        <v>NA</v>
      </c>
      <c r="BC21" s="115" t="s">
        <v>58</v>
      </c>
      <c r="BD21" s="105" t="s">
        <v>58</v>
      </c>
      <c r="BE21" s="112" t="str">
        <f t="shared" si="47"/>
        <v>NA</v>
      </c>
      <c r="BF21" s="110" t="s">
        <v>58</v>
      </c>
      <c r="BG21" s="105" t="s">
        <v>58</v>
      </c>
      <c r="BH21" s="114" t="str">
        <f t="shared" si="48"/>
        <v>NA</v>
      </c>
      <c r="BI21" s="115" t="s">
        <v>58</v>
      </c>
      <c r="BJ21" s="105" t="s">
        <v>58</v>
      </c>
      <c r="BK21" s="112" t="str">
        <f t="shared" si="49"/>
        <v>NA</v>
      </c>
      <c r="BL21" s="115" t="str">
        <f t="shared" si="128"/>
        <v>NA</v>
      </c>
      <c r="BM21" s="105" t="str">
        <f t="shared" si="129"/>
        <v>NA</v>
      </c>
      <c r="BN21" s="112" t="str">
        <f t="shared" si="50"/>
        <v>NA</v>
      </c>
      <c r="BO21" s="115" t="s">
        <v>58</v>
      </c>
      <c r="BP21" s="105" t="s">
        <v>58</v>
      </c>
      <c r="BQ21" s="112" t="str">
        <f t="shared" si="51"/>
        <v>NA</v>
      </c>
      <c r="BR21" s="115" t="s">
        <v>58</v>
      </c>
      <c r="BS21" s="105" t="s">
        <v>58</v>
      </c>
      <c r="BT21" s="112" t="str">
        <f t="shared" si="52"/>
        <v>NA</v>
      </c>
      <c r="BU21" s="110" t="s">
        <v>58</v>
      </c>
      <c r="BV21" s="105" t="s">
        <v>58</v>
      </c>
      <c r="BW21" s="105" t="str">
        <f t="shared" si="53"/>
        <v>NA</v>
      </c>
      <c r="BX21" s="105" t="s">
        <v>58</v>
      </c>
      <c r="BY21" s="105" t="s">
        <v>58</v>
      </c>
      <c r="BZ21" s="105" t="str">
        <f t="shared" si="54"/>
        <v>NA</v>
      </c>
      <c r="CA21" s="110" t="s">
        <v>58</v>
      </c>
      <c r="CB21" s="105" t="s">
        <v>58</v>
      </c>
      <c r="CC21" s="105" t="str">
        <f t="shared" si="111"/>
        <v>NA</v>
      </c>
      <c r="CD21" s="110" t="s">
        <v>58</v>
      </c>
      <c r="CE21" s="105" t="s">
        <v>58</v>
      </c>
      <c r="CF21" s="105" t="str">
        <f t="shared" si="97"/>
        <v>NA</v>
      </c>
      <c r="CG21" s="115" t="s">
        <v>58</v>
      </c>
      <c r="CH21" s="105" t="s">
        <v>58</v>
      </c>
      <c r="CI21" s="112" t="str">
        <f t="shared" si="57"/>
        <v>NA</v>
      </c>
      <c r="CJ21" s="115" t="s">
        <v>58</v>
      </c>
      <c r="CK21" s="105" t="s">
        <v>58</v>
      </c>
      <c r="CL21" s="112" t="str">
        <f t="shared" si="58"/>
        <v>NA</v>
      </c>
      <c r="CM21" s="110" t="s">
        <v>58</v>
      </c>
      <c r="CN21" s="105" t="s">
        <v>58</v>
      </c>
      <c r="CO21" s="105" t="str">
        <f t="shared" si="59"/>
        <v>NA</v>
      </c>
      <c r="CP21" s="105" t="s">
        <v>58</v>
      </c>
      <c r="CQ21" s="105" t="s">
        <v>58</v>
      </c>
      <c r="CR21" s="105" t="str">
        <f t="shared" si="112"/>
        <v>NA</v>
      </c>
      <c r="CS21" s="115" t="s">
        <v>58</v>
      </c>
      <c r="CT21" s="105" t="s">
        <v>58</v>
      </c>
      <c r="CU21" s="112" t="str">
        <f t="shared" si="98"/>
        <v>NA</v>
      </c>
      <c r="CV21" s="105" t="s">
        <v>58</v>
      </c>
      <c r="CW21" s="105" t="s">
        <v>58</v>
      </c>
      <c r="CX21" s="105" t="str">
        <f t="shared" si="62"/>
        <v>NA</v>
      </c>
      <c r="CY21" s="105" t="s">
        <v>58</v>
      </c>
      <c r="CZ21" s="105" t="s">
        <v>58</v>
      </c>
      <c r="DA21" s="105" t="str">
        <f t="shared" si="113"/>
        <v>NA</v>
      </c>
      <c r="DB21" s="115" t="s">
        <v>58</v>
      </c>
      <c r="DC21" s="105" t="s">
        <v>58</v>
      </c>
      <c r="DD21" s="114" t="str">
        <f t="shared" si="16"/>
        <v>NA</v>
      </c>
      <c r="DE21" s="115" t="s">
        <v>58</v>
      </c>
      <c r="DF21" s="105" t="s">
        <v>58</v>
      </c>
      <c r="DG21" s="114" t="str">
        <f t="shared" si="130"/>
        <v>NA</v>
      </c>
      <c r="DH21" s="105">
        <v>2</v>
      </c>
      <c r="DI21" s="105">
        <v>1</v>
      </c>
      <c r="DJ21" s="114">
        <f t="shared" si="65"/>
        <v>2</v>
      </c>
      <c r="DK21" s="115" t="s">
        <v>58</v>
      </c>
      <c r="DL21" s="105" t="s">
        <v>58</v>
      </c>
      <c r="DM21" s="112" t="str">
        <f t="shared" si="66"/>
        <v>NA</v>
      </c>
      <c r="DN21" s="115" t="s">
        <v>58</v>
      </c>
      <c r="DO21" s="105" t="s">
        <v>58</v>
      </c>
      <c r="DP21" s="112" t="str">
        <f t="shared" si="67"/>
        <v>NA</v>
      </c>
      <c r="DQ21" s="115">
        <v>1</v>
      </c>
      <c r="DR21" s="105">
        <v>1</v>
      </c>
      <c r="DS21" s="114">
        <f t="shared" si="124"/>
        <v>1</v>
      </c>
      <c r="DT21" s="115" t="s">
        <v>58</v>
      </c>
      <c r="DU21" s="105" t="s">
        <v>58</v>
      </c>
      <c r="DV21" s="114" t="str">
        <f t="shared" si="69"/>
        <v>NA</v>
      </c>
      <c r="DW21" s="115" t="s">
        <v>58</v>
      </c>
      <c r="DX21" s="105" t="s">
        <v>58</v>
      </c>
      <c r="DY21" s="114" t="str">
        <f t="shared" si="131"/>
        <v>NA</v>
      </c>
      <c r="DZ21" s="115" t="s">
        <v>58</v>
      </c>
      <c r="EA21" s="105" t="s">
        <v>58</v>
      </c>
      <c r="EB21" s="114" t="str">
        <f t="shared" si="114"/>
        <v>NA</v>
      </c>
      <c r="EC21" s="105" t="s">
        <v>58</v>
      </c>
      <c r="ED21" s="105" t="s">
        <v>58</v>
      </c>
      <c r="EE21" s="114" t="str">
        <f t="shared" si="115"/>
        <v>NA</v>
      </c>
      <c r="EF21" s="115" t="s">
        <v>58</v>
      </c>
      <c r="EG21" s="105" t="s">
        <v>58</v>
      </c>
      <c r="EH21" s="112" t="str">
        <f t="shared" si="72"/>
        <v>NA</v>
      </c>
      <c r="EI21" s="110" t="s">
        <v>58</v>
      </c>
      <c r="EJ21" s="105" t="s">
        <v>58</v>
      </c>
      <c r="EK21" s="105" t="str">
        <f t="shared" si="73"/>
        <v>NA</v>
      </c>
      <c r="EL21" s="105" t="s">
        <v>58</v>
      </c>
      <c r="EM21" s="105" t="s">
        <v>58</v>
      </c>
      <c r="EN21" s="105" t="str">
        <f t="shared" si="74"/>
        <v>NA</v>
      </c>
      <c r="EO21" s="105" t="s">
        <v>58</v>
      </c>
      <c r="EP21" s="105" t="s">
        <v>58</v>
      </c>
      <c r="EQ21" s="105" t="str">
        <f t="shared" si="75"/>
        <v>NA</v>
      </c>
      <c r="ER21" s="105" t="s">
        <v>58</v>
      </c>
      <c r="ES21" s="105" t="s">
        <v>58</v>
      </c>
      <c r="ET21" s="105" t="str">
        <f t="shared" si="76"/>
        <v>NA</v>
      </c>
      <c r="EU21" s="105" t="s">
        <v>58</v>
      </c>
      <c r="EV21" s="105" t="s">
        <v>58</v>
      </c>
      <c r="EW21" s="105" t="str">
        <f t="shared" si="125"/>
        <v>NA</v>
      </c>
      <c r="EX21" s="105" t="s">
        <v>58</v>
      </c>
      <c r="EY21" s="105" t="s">
        <v>58</v>
      </c>
      <c r="EZ21" s="105" t="str">
        <f t="shared" si="78"/>
        <v>NA</v>
      </c>
      <c r="FA21" s="105" t="s">
        <v>58</v>
      </c>
      <c r="FB21" s="105" t="s">
        <v>58</v>
      </c>
      <c r="FC21" s="105" t="str">
        <f t="shared" si="116"/>
        <v>NA</v>
      </c>
      <c r="FD21" s="105" t="s">
        <v>58</v>
      </c>
      <c r="FE21" s="105" t="s">
        <v>58</v>
      </c>
      <c r="FF21" s="105" t="str">
        <f t="shared" si="117"/>
        <v>NA</v>
      </c>
      <c r="FG21" s="115" t="s">
        <v>58</v>
      </c>
      <c r="FH21" s="105" t="s">
        <v>58</v>
      </c>
      <c r="FI21" s="114" t="str">
        <f t="shared" si="18"/>
        <v>NA</v>
      </c>
      <c r="FJ21" s="115" t="s">
        <v>58</v>
      </c>
      <c r="FK21" s="105" t="s">
        <v>58</v>
      </c>
      <c r="FL21" s="114" t="str">
        <f t="shared" si="19"/>
        <v>NA</v>
      </c>
      <c r="FM21" s="115" t="s">
        <v>58</v>
      </c>
      <c r="FN21" s="105" t="s">
        <v>58</v>
      </c>
      <c r="FO21" s="114" t="str">
        <f t="shared" si="20"/>
        <v>NA</v>
      </c>
      <c r="FP21" s="105" t="s">
        <v>58</v>
      </c>
      <c r="FQ21" s="105" t="s">
        <v>58</v>
      </c>
      <c r="FR21" s="105" t="str">
        <f t="shared" si="118"/>
        <v>NA</v>
      </c>
      <c r="FS21" s="105" t="s">
        <v>58</v>
      </c>
      <c r="FT21" s="105" t="s">
        <v>58</v>
      </c>
      <c r="FU21" s="105" t="str">
        <f t="shared" si="119"/>
        <v>NA</v>
      </c>
      <c r="FV21" s="105" t="s">
        <v>58</v>
      </c>
      <c r="FW21" s="105" t="s">
        <v>58</v>
      </c>
      <c r="FX21" s="105" t="str">
        <f t="shared" si="120"/>
        <v>NA</v>
      </c>
      <c r="FY21" s="115" t="s">
        <v>58</v>
      </c>
      <c r="FZ21" s="105" t="s">
        <v>58</v>
      </c>
      <c r="GA21" s="114" t="str">
        <f t="shared" si="21"/>
        <v>NA</v>
      </c>
      <c r="GB21" s="105" t="s">
        <v>58</v>
      </c>
      <c r="GC21" s="105" t="s">
        <v>58</v>
      </c>
      <c r="GD21" s="105" t="str">
        <f t="shared" si="121"/>
        <v>NA</v>
      </c>
      <c r="GE21" s="105" t="s">
        <v>58</v>
      </c>
      <c r="GF21" s="105" t="s">
        <v>58</v>
      </c>
      <c r="GG21" s="105" t="str">
        <f t="shared" si="122"/>
        <v>NA</v>
      </c>
      <c r="GH21" s="115" t="s">
        <v>58</v>
      </c>
      <c r="GI21" s="105" t="s">
        <v>58</v>
      </c>
      <c r="GJ21" s="114" t="str">
        <f t="shared" si="23"/>
        <v>NA</v>
      </c>
      <c r="GK21" s="115" t="s">
        <v>58</v>
      </c>
      <c r="GL21" s="105" t="s">
        <v>58</v>
      </c>
      <c r="GM21" s="112" t="str">
        <f t="shared" si="86"/>
        <v>NA</v>
      </c>
      <c r="GN21" s="115" t="s">
        <v>58</v>
      </c>
      <c r="GO21" s="105" t="s">
        <v>58</v>
      </c>
      <c r="GP21" s="114" t="str">
        <f t="shared" si="24"/>
        <v>NA</v>
      </c>
      <c r="GQ21" s="115" t="s">
        <v>58</v>
      </c>
      <c r="GR21" s="105" t="s">
        <v>58</v>
      </c>
      <c r="GS21" s="114" t="str">
        <f t="shared" si="102"/>
        <v>NA</v>
      </c>
      <c r="GT21" s="105">
        <v>1</v>
      </c>
      <c r="GU21" s="105">
        <v>1</v>
      </c>
      <c r="GV21" s="105">
        <f t="shared" si="87"/>
        <v>1</v>
      </c>
      <c r="GW21" s="115" t="s">
        <v>58</v>
      </c>
      <c r="GX21" s="105" t="s">
        <v>58</v>
      </c>
      <c r="GY21" s="114" t="str">
        <f t="shared" si="127"/>
        <v>NA</v>
      </c>
      <c r="GZ21" s="115" t="s">
        <v>58</v>
      </c>
      <c r="HA21" s="105" t="s">
        <v>58</v>
      </c>
      <c r="HB21" s="114" t="str">
        <f t="shared" si="133"/>
        <v>NA</v>
      </c>
      <c r="HC21" s="115" t="s">
        <v>58</v>
      </c>
      <c r="HD21" s="105" t="s">
        <v>58</v>
      </c>
      <c r="HE21" s="114" t="str">
        <f t="shared" si="28"/>
        <v>NA</v>
      </c>
      <c r="HF21" s="115" t="s">
        <v>58</v>
      </c>
      <c r="HG21" s="105" t="s">
        <v>58</v>
      </c>
      <c r="HH21" s="112" t="str">
        <f t="shared" si="88"/>
        <v>NA</v>
      </c>
      <c r="HI21" s="115" t="s">
        <v>58</v>
      </c>
      <c r="HJ21" s="105" t="s">
        <v>58</v>
      </c>
      <c r="HK21" s="112" t="str">
        <f t="shared" si="89"/>
        <v>NA</v>
      </c>
      <c r="HL21" s="115" t="s">
        <v>58</v>
      </c>
      <c r="HM21" s="105" t="s">
        <v>58</v>
      </c>
      <c r="HN21" s="112" t="str">
        <f t="shared" si="90"/>
        <v>NA</v>
      </c>
      <c r="HO21" s="115">
        <v>1</v>
      </c>
      <c r="HP21" s="105">
        <v>1</v>
      </c>
      <c r="HQ21" s="114">
        <f t="shared" si="29"/>
        <v>1</v>
      </c>
      <c r="HR21" s="115" t="s">
        <v>58</v>
      </c>
      <c r="HS21" s="105" t="s">
        <v>58</v>
      </c>
      <c r="HT21" s="114" t="str">
        <f t="shared" si="91"/>
        <v>NA</v>
      </c>
      <c r="HU21" s="115" t="s">
        <v>58</v>
      </c>
      <c r="HV21" s="105" t="s">
        <v>58</v>
      </c>
      <c r="HW21" s="112" t="str">
        <f t="shared" si="92"/>
        <v>NA</v>
      </c>
      <c r="HX21" s="110">
        <f t="shared" si="93"/>
        <v>18</v>
      </c>
      <c r="HY21" s="55"/>
      <c r="HZ21" s="40"/>
      <c r="IA21" s="41"/>
      <c r="IB21" s="41"/>
      <c r="IC21" s="41"/>
      <c r="ID21" s="41"/>
      <c r="IE21" s="41"/>
      <c r="IF21" s="41"/>
      <c r="IG21" s="41"/>
      <c r="IH21" s="41"/>
      <c r="II21" s="41" t="s">
        <v>60</v>
      </c>
      <c r="IJ21" s="41"/>
      <c r="IK21" s="52"/>
      <c r="IL21" s="53"/>
    </row>
    <row r="22" spans="2:246" ht="90" customHeight="1" thickBot="1">
      <c r="B22" s="281"/>
      <c r="C22" s="49"/>
      <c r="D22" s="291"/>
      <c r="E22" s="127">
        <v>14</v>
      </c>
      <c r="F22" s="159" t="str">
        <f>'ENG LEGAL'!E25</f>
        <v>Отвезти тележку с оправками к месту загрузки деталей</v>
      </c>
      <c r="G22" s="99">
        <v>2</v>
      </c>
      <c r="H22" s="105">
        <v>1</v>
      </c>
      <c r="I22" s="114">
        <f t="shared" si="105"/>
        <v>2</v>
      </c>
      <c r="J22" s="115" t="s">
        <v>58</v>
      </c>
      <c r="K22" s="105" t="s">
        <v>58</v>
      </c>
      <c r="L22" s="112" t="str">
        <f t="shared" si="31"/>
        <v>NA</v>
      </c>
      <c r="M22" s="115" t="s">
        <v>58</v>
      </c>
      <c r="N22" s="105" t="s">
        <v>58</v>
      </c>
      <c r="O22" s="114" t="str">
        <f t="shared" si="0"/>
        <v>NA</v>
      </c>
      <c r="P22" s="115">
        <v>1</v>
      </c>
      <c r="Q22" s="105">
        <v>2</v>
      </c>
      <c r="R22" s="112">
        <f t="shared" si="32"/>
        <v>2</v>
      </c>
      <c r="S22" s="115" t="s">
        <v>58</v>
      </c>
      <c r="T22" s="105" t="s">
        <v>58</v>
      </c>
      <c r="U22" s="112" t="str">
        <f t="shared" si="33"/>
        <v>NA</v>
      </c>
      <c r="V22" s="115" t="s">
        <v>58</v>
      </c>
      <c r="W22" s="115" t="s">
        <v>58</v>
      </c>
      <c r="X22" s="114" t="str">
        <f t="shared" si="34"/>
        <v>NA</v>
      </c>
      <c r="Y22" s="115" t="s">
        <v>58</v>
      </c>
      <c r="Z22" s="105" t="s">
        <v>58</v>
      </c>
      <c r="AA22" s="112" t="str">
        <f t="shared" si="126"/>
        <v>NA</v>
      </c>
      <c r="AB22" s="110">
        <v>2</v>
      </c>
      <c r="AC22" s="105">
        <v>1</v>
      </c>
      <c r="AD22" s="112">
        <f t="shared" si="37"/>
        <v>2</v>
      </c>
      <c r="AE22" s="110">
        <v>1</v>
      </c>
      <c r="AF22" s="105">
        <v>1</v>
      </c>
      <c r="AG22" s="105">
        <f t="shared" ref="AG22" si="134">IF(AE22="NA","NA",(AE22*AF22))</f>
        <v>1</v>
      </c>
      <c r="AH22" s="105" t="s">
        <v>58</v>
      </c>
      <c r="AI22" s="105" t="s">
        <v>58</v>
      </c>
      <c r="AJ22" s="105" t="str">
        <f t="shared" si="39"/>
        <v>NA</v>
      </c>
      <c r="AK22" s="105">
        <v>1</v>
      </c>
      <c r="AL22" s="105">
        <v>1</v>
      </c>
      <c r="AM22" s="105">
        <f t="shared" si="40"/>
        <v>1</v>
      </c>
      <c r="AN22" s="105" t="s">
        <v>58</v>
      </c>
      <c r="AO22" s="105" t="s">
        <v>58</v>
      </c>
      <c r="AP22" s="105" t="str">
        <f t="shared" si="106"/>
        <v>NA</v>
      </c>
      <c r="AQ22" s="105" t="s">
        <v>58</v>
      </c>
      <c r="AR22" s="105" t="s">
        <v>58</v>
      </c>
      <c r="AS22" s="105" t="str">
        <f t="shared" si="107"/>
        <v>NA</v>
      </c>
      <c r="AT22" s="105">
        <v>2</v>
      </c>
      <c r="AU22" s="105">
        <v>1</v>
      </c>
      <c r="AV22" s="114">
        <f t="shared" si="108"/>
        <v>2</v>
      </c>
      <c r="AW22" s="115">
        <v>1</v>
      </c>
      <c r="AX22" s="105">
        <v>3</v>
      </c>
      <c r="AY22" s="112">
        <f t="shared" si="109"/>
        <v>3</v>
      </c>
      <c r="AZ22" s="115" t="s">
        <v>58</v>
      </c>
      <c r="BA22" s="105" t="s">
        <v>58</v>
      </c>
      <c r="BB22" s="112" t="str">
        <f t="shared" si="110"/>
        <v>NA</v>
      </c>
      <c r="BC22" s="115" t="s">
        <v>58</v>
      </c>
      <c r="BD22" s="105" t="s">
        <v>58</v>
      </c>
      <c r="BE22" s="112" t="str">
        <f t="shared" si="47"/>
        <v>NA</v>
      </c>
      <c r="BF22" s="110" t="s">
        <v>58</v>
      </c>
      <c r="BG22" s="105" t="s">
        <v>58</v>
      </c>
      <c r="BH22" s="114" t="str">
        <f t="shared" si="48"/>
        <v>NA</v>
      </c>
      <c r="BI22" s="115" t="s">
        <v>58</v>
      </c>
      <c r="BJ22" s="105" t="s">
        <v>58</v>
      </c>
      <c r="BK22" s="112" t="str">
        <f t="shared" ref="BK22" si="135">IF(BI22="NA","NA",(BI22*BJ22))</f>
        <v>NA</v>
      </c>
      <c r="BL22" s="115" t="str">
        <f t="shared" ref="BL22:BL25" si="136">IF(BJ22="NA","NA",(BJ22*BK22))</f>
        <v>NA</v>
      </c>
      <c r="BM22" s="105" t="str">
        <f t="shared" ref="BM22:BM25" si="137">IF(BK22="NA","NA",(BK22*BL22))</f>
        <v>NA</v>
      </c>
      <c r="BN22" s="112" t="str">
        <f t="shared" ref="BN22:BN25" si="138">IF(BL22="NA","NA",(BL22*BM22))</f>
        <v>NA</v>
      </c>
      <c r="BO22" s="115" t="s">
        <v>58</v>
      </c>
      <c r="BP22" s="105" t="s">
        <v>58</v>
      </c>
      <c r="BQ22" s="112" t="str">
        <f t="shared" si="51"/>
        <v>NA</v>
      </c>
      <c r="BR22" s="115" t="s">
        <v>58</v>
      </c>
      <c r="BS22" s="105" t="s">
        <v>58</v>
      </c>
      <c r="BT22" s="112" t="str">
        <f t="shared" si="52"/>
        <v>NA</v>
      </c>
      <c r="BU22" s="110" t="s">
        <v>58</v>
      </c>
      <c r="BV22" s="105" t="s">
        <v>58</v>
      </c>
      <c r="BW22" s="105" t="str">
        <f t="shared" si="53"/>
        <v>NA</v>
      </c>
      <c r="BX22" s="105" t="s">
        <v>58</v>
      </c>
      <c r="BY22" s="105" t="s">
        <v>58</v>
      </c>
      <c r="BZ22" s="105" t="str">
        <f t="shared" si="54"/>
        <v>NA</v>
      </c>
      <c r="CA22" s="105" t="s">
        <v>58</v>
      </c>
      <c r="CB22" s="105" t="s">
        <v>58</v>
      </c>
      <c r="CC22" s="105" t="str">
        <f t="shared" si="111"/>
        <v>NA</v>
      </c>
      <c r="CD22" s="110" t="s">
        <v>58</v>
      </c>
      <c r="CE22" s="105" t="s">
        <v>58</v>
      </c>
      <c r="CF22" s="105" t="str">
        <f t="shared" si="97"/>
        <v>NA</v>
      </c>
      <c r="CG22" s="115" t="s">
        <v>58</v>
      </c>
      <c r="CH22" s="105" t="s">
        <v>58</v>
      </c>
      <c r="CI22" s="112" t="str">
        <f t="shared" si="57"/>
        <v>NA</v>
      </c>
      <c r="CJ22" s="115" t="s">
        <v>58</v>
      </c>
      <c r="CK22" s="105" t="s">
        <v>58</v>
      </c>
      <c r="CL22" s="112" t="str">
        <f t="shared" si="58"/>
        <v>NA</v>
      </c>
      <c r="CM22" s="110" t="s">
        <v>58</v>
      </c>
      <c r="CN22" s="105" t="s">
        <v>58</v>
      </c>
      <c r="CO22" s="105" t="str">
        <f t="shared" si="59"/>
        <v>NA</v>
      </c>
      <c r="CP22" s="105" t="s">
        <v>58</v>
      </c>
      <c r="CQ22" s="105" t="s">
        <v>58</v>
      </c>
      <c r="CR22" s="105" t="str">
        <f t="shared" si="112"/>
        <v>NA</v>
      </c>
      <c r="CS22" s="115" t="s">
        <v>58</v>
      </c>
      <c r="CT22" s="105" t="s">
        <v>58</v>
      </c>
      <c r="CU22" s="112" t="str">
        <f t="shared" si="98"/>
        <v>NA</v>
      </c>
      <c r="CV22" s="105" t="s">
        <v>58</v>
      </c>
      <c r="CW22" s="105" t="s">
        <v>58</v>
      </c>
      <c r="CX22" s="105" t="str">
        <f t="shared" si="62"/>
        <v>NA</v>
      </c>
      <c r="CY22" s="105" t="s">
        <v>58</v>
      </c>
      <c r="CZ22" s="105" t="s">
        <v>58</v>
      </c>
      <c r="DA22" s="105" t="str">
        <f t="shared" si="113"/>
        <v>NA</v>
      </c>
      <c r="DB22" s="115" t="s">
        <v>58</v>
      </c>
      <c r="DC22" s="105" t="s">
        <v>58</v>
      </c>
      <c r="DD22" s="114" t="str">
        <f t="shared" si="16"/>
        <v>NA</v>
      </c>
      <c r="DE22" s="105" t="s">
        <v>58</v>
      </c>
      <c r="DF22" s="105" t="s">
        <v>58</v>
      </c>
      <c r="DG22" s="105" t="str">
        <f t="shared" si="130"/>
        <v>NA</v>
      </c>
      <c r="DH22" s="105" t="s">
        <v>58</v>
      </c>
      <c r="DI22" s="105" t="s">
        <v>58</v>
      </c>
      <c r="DJ22" s="114" t="str">
        <f t="shared" si="65"/>
        <v>NA</v>
      </c>
      <c r="DK22" s="115" t="s">
        <v>58</v>
      </c>
      <c r="DL22" s="105" t="s">
        <v>58</v>
      </c>
      <c r="DM22" s="112" t="str">
        <f t="shared" si="66"/>
        <v>NA</v>
      </c>
      <c r="DN22" s="115" t="s">
        <v>58</v>
      </c>
      <c r="DO22" s="105" t="s">
        <v>58</v>
      </c>
      <c r="DP22" s="112" t="str">
        <f t="shared" si="67"/>
        <v>NA</v>
      </c>
      <c r="DQ22" s="115" t="s">
        <v>58</v>
      </c>
      <c r="DR22" s="105" t="s">
        <v>58</v>
      </c>
      <c r="DS22" s="114" t="str">
        <f t="shared" si="124"/>
        <v>NA</v>
      </c>
      <c r="DT22" s="115" t="s">
        <v>58</v>
      </c>
      <c r="DU22" s="105" t="s">
        <v>58</v>
      </c>
      <c r="DV22" s="114" t="str">
        <f t="shared" si="69"/>
        <v>NA</v>
      </c>
      <c r="DW22" s="105" t="s">
        <v>58</v>
      </c>
      <c r="DX22" s="105" t="s">
        <v>58</v>
      </c>
      <c r="DY22" s="105" t="str">
        <f t="shared" si="131"/>
        <v>NA</v>
      </c>
      <c r="DZ22" s="115" t="s">
        <v>58</v>
      </c>
      <c r="EA22" s="105" t="s">
        <v>58</v>
      </c>
      <c r="EB22" s="114" t="str">
        <f t="shared" si="114"/>
        <v>NA</v>
      </c>
      <c r="EC22" s="105" t="s">
        <v>58</v>
      </c>
      <c r="ED22" s="105" t="s">
        <v>58</v>
      </c>
      <c r="EE22" s="114" t="str">
        <f t="shared" si="115"/>
        <v>NA</v>
      </c>
      <c r="EF22" s="115" t="s">
        <v>58</v>
      </c>
      <c r="EG22" s="105" t="s">
        <v>58</v>
      </c>
      <c r="EH22" s="112" t="str">
        <f t="shared" si="72"/>
        <v>NA</v>
      </c>
      <c r="EI22" s="110" t="s">
        <v>58</v>
      </c>
      <c r="EJ22" s="105" t="s">
        <v>58</v>
      </c>
      <c r="EK22" s="105" t="str">
        <f t="shared" si="73"/>
        <v>NA</v>
      </c>
      <c r="EL22" s="105" t="s">
        <v>58</v>
      </c>
      <c r="EM22" s="105" t="s">
        <v>58</v>
      </c>
      <c r="EN22" s="105" t="str">
        <f t="shared" si="74"/>
        <v>NA</v>
      </c>
      <c r="EO22" s="105" t="s">
        <v>58</v>
      </c>
      <c r="EP22" s="105" t="s">
        <v>58</v>
      </c>
      <c r="EQ22" s="105" t="str">
        <f t="shared" si="75"/>
        <v>NA</v>
      </c>
      <c r="ER22" s="105" t="s">
        <v>58</v>
      </c>
      <c r="ES22" s="105" t="s">
        <v>58</v>
      </c>
      <c r="ET22" s="105" t="str">
        <f t="shared" si="76"/>
        <v>NA</v>
      </c>
      <c r="EU22" s="105" t="s">
        <v>58</v>
      </c>
      <c r="EV22" s="105" t="s">
        <v>58</v>
      </c>
      <c r="EW22" s="105" t="str">
        <f t="shared" si="125"/>
        <v>NA</v>
      </c>
      <c r="EX22" s="105" t="s">
        <v>58</v>
      </c>
      <c r="EY22" s="105" t="s">
        <v>58</v>
      </c>
      <c r="EZ22" s="105" t="str">
        <f t="shared" si="78"/>
        <v>NA</v>
      </c>
      <c r="FA22" s="105" t="s">
        <v>58</v>
      </c>
      <c r="FB22" s="105" t="s">
        <v>58</v>
      </c>
      <c r="FC22" s="105" t="str">
        <f t="shared" si="116"/>
        <v>NA</v>
      </c>
      <c r="FD22" s="105" t="s">
        <v>58</v>
      </c>
      <c r="FE22" s="105" t="s">
        <v>58</v>
      </c>
      <c r="FF22" s="105" t="str">
        <f t="shared" si="117"/>
        <v>NA</v>
      </c>
      <c r="FG22" s="115" t="s">
        <v>58</v>
      </c>
      <c r="FH22" s="105" t="s">
        <v>58</v>
      </c>
      <c r="FI22" s="114" t="str">
        <f t="shared" si="18"/>
        <v>NA</v>
      </c>
      <c r="FJ22" s="115" t="s">
        <v>58</v>
      </c>
      <c r="FK22" s="105" t="s">
        <v>58</v>
      </c>
      <c r="FL22" s="114" t="str">
        <f t="shared" si="19"/>
        <v>NA</v>
      </c>
      <c r="FM22" s="115" t="s">
        <v>58</v>
      </c>
      <c r="FN22" s="105" t="s">
        <v>58</v>
      </c>
      <c r="FO22" s="114" t="str">
        <f t="shared" si="20"/>
        <v>NA</v>
      </c>
      <c r="FP22" s="105" t="s">
        <v>58</v>
      </c>
      <c r="FQ22" s="105" t="s">
        <v>58</v>
      </c>
      <c r="FR22" s="105" t="str">
        <f t="shared" si="118"/>
        <v>NA</v>
      </c>
      <c r="FS22" s="105" t="s">
        <v>58</v>
      </c>
      <c r="FT22" s="105" t="s">
        <v>58</v>
      </c>
      <c r="FU22" s="105" t="str">
        <f t="shared" si="119"/>
        <v>NA</v>
      </c>
      <c r="FV22" s="105" t="s">
        <v>58</v>
      </c>
      <c r="FW22" s="105" t="s">
        <v>58</v>
      </c>
      <c r="FX22" s="105" t="str">
        <f t="shared" si="120"/>
        <v>NA</v>
      </c>
      <c r="FY22" s="115" t="s">
        <v>58</v>
      </c>
      <c r="FZ22" s="105" t="s">
        <v>58</v>
      </c>
      <c r="GA22" s="114" t="str">
        <f t="shared" si="21"/>
        <v>NA</v>
      </c>
      <c r="GB22" s="105" t="s">
        <v>58</v>
      </c>
      <c r="GC22" s="105" t="s">
        <v>58</v>
      </c>
      <c r="GD22" s="105" t="str">
        <f t="shared" si="121"/>
        <v>NA</v>
      </c>
      <c r="GE22" s="105">
        <v>2</v>
      </c>
      <c r="GF22" s="105">
        <v>1</v>
      </c>
      <c r="GG22" s="105">
        <f t="shared" si="122"/>
        <v>2</v>
      </c>
      <c r="GH22" s="115" t="s">
        <v>58</v>
      </c>
      <c r="GI22" s="105" t="s">
        <v>58</v>
      </c>
      <c r="GJ22" s="114" t="str">
        <f t="shared" si="23"/>
        <v>NA</v>
      </c>
      <c r="GK22" s="115" t="s">
        <v>58</v>
      </c>
      <c r="GL22" s="105" t="s">
        <v>58</v>
      </c>
      <c r="GM22" s="112" t="str">
        <f t="shared" si="86"/>
        <v>NA</v>
      </c>
      <c r="GN22" s="115" t="s">
        <v>58</v>
      </c>
      <c r="GO22" s="105" t="s">
        <v>58</v>
      </c>
      <c r="GP22" s="114" t="str">
        <f t="shared" si="24"/>
        <v>NA</v>
      </c>
      <c r="GQ22" s="115" t="s">
        <v>58</v>
      </c>
      <c r="GR22" s="105" t="s">
        <v>58</v>
      </c>
      <c r="GS22" s="114" t="str">
        <f t="shared" si="102"/>
        <v>NA</v>
      </c>
      <c r="GT22" s="105">
        <v>1</v>
      </c>
      <c r="GU22" s="105">
        <v>1</v>
      </c>
      <c r="GV22" s="105">
        <f t="shared" si="87"/>
        <v>1</v>
      </c>
      <c r="GW22" s="115" t="s">
        <v>58</v>
      </c>
      <c r="GX22" s="105" t="s">
        <v>58</v>
      </c>
      <c r="GY22" s="114" t="str">
        <f t="shared" si="127"/>
        <v>NA</v>
      </c>
      <c r="GZ22" s="115" t="s">
        <v>58</v>
      </c>
      <c r="HA22" s="105" t="s">
        <v>58</v>
      </c>
      <c r="HB22" s="114" t="str">
        <f t="shared" si="133"/>
        <v>NA</v>
      </c>
      <c r="HC22" s="115" t="s">
        <v>58</v>
      </c>
      <c r="HD22" s="105" t="s">
        <v>58</v>
      </c>
      <c r="HE22" s="114" t="str">
        <f t="shared" si="28"/>
        <v>NA</v>
      </c>
      <c r="HF22" s="115" t="s">
        <v>58</v>
      </c>
      <c r="HG22" s="105" t="s">
        <v>58</v>
      </c>
      <c r="HH22" s="112" t="str">
        <f t="shared" si="88"/>
        <v>NA</v>
      </c>
      <c r="HI22" s="115" t="s">
        <v>58</v>
      </c>
      <c r="HJ22" s="105" t="s">
        <v>58</v>
      </c>
      <c r="HK22" s="112" t="str">
        <f t="shared" si="89"/>
        <v>NA</v>
      </c>
      <c r="HL22" s="115" t="s">
        <v>58</v>
      </c>
      <c r="HM22" s="105" t="s">
        <v>58</v>
      </c>
      <c r="HN22" s="112" t="str">
        <f t="shared" si="90"/>
        <v>NA</v>
      </c>
      <c r="HO22" s="115">
        <v>1</v>
      </c>
      <c r="HP22" s="105">
        <v>1</v>
      </c>
      <c r="HQ22" s="114">
        <f t="shared" si="29"/>
        <v>1</v>
      </c>
      <c r="HR22" s="115" t="s">
        <v>58</v>
      </c>
      <c r="HS22" s="105" t="s">
        <v>58</v>
      </c>
      <c r="HT22" s="114" t="str">
        <f t="shared" si="91"/>
        <v>NA</v>
      </c>
      <c r="HU22" s="115" t="s">
        <v>58</v>
      </c>
      <c r="HV22" s="105" t="s">
        <v>58</v>
      </c>
      <c r="HW22" s="112" t="str">
        <f t="shared" si="92"/>
        <v>NA</v>
      </c>
      <c r="HX22" s="110">
        <f t="shared" si="93"/>
        <v>17</v>
      </c>
      <c r="HY22" s="55"/>
      <c r="HZ22" s="40"/>
      <c r="IA22" s="41"/>
      <c r="IB22" s="41"/>
      <c r="IC22" s="41"/>
      <c r="ID22" s="41"/>
      <c r="IE22" s="41"/>
      <c r="IF22" s="41"/>
      <c r="IG22" s="41"/>
      <c r="IH22" s="41"/>
      <c r="II22" s="41" t="s">
        <v>60</v>
      </c>
      <c r="IJ22" s="41"/>
      <c r="IK22" s="52"/>
      <c r="IL22" s="53"/>
    </row>
    <row r="23" spans="2:246" ht="90" customHeight="1" thickBot="1">
      <c r="B23" s="281"/>
      <c r="C23" s="49"/>
      <c r="D23" s="291"/>
      <c r="E23" s="127">
        <v>15</v>
      </c>
      <c r="F23" s="159" t="str">
        <f>'ENG LEGAL'!E26</f>
        <v>Установить оправки с тележки для первозки (8 поз.) на поворотные столы (2х4 поз.)</v>
      </c>
      <c r="G23" s="99">
        <v>2</v>
      </c>
      <c r="H23" s="105">
        <v>1</v>
      </c>
      <c r="I23" s="114">
        <f t="shared" si="105"/>
        <v>2</v>
      </c>
      <c r="J23" s="115" t="s">
        <v>58</v>
      </c>
      <c r="K23" s="105" t="s">
        <v>58</v>
      </c>
      <c r="L23" s="112" t="str">
        <f t="shared" si="31"/>
        <v>NA</v>
      </c>
      <c r="M23" s="115" t="s">
        <v>58</v>
      </c>
      <c r="N23" s="105" t="s">
        <v>58</v>
      </c>
      <c r="O23" s="114" t="str">
        <f t="shared" si="0"/>
        <v>NA</v>
      </c>
      <c r="P23" s="115" t="str">
        <f t="shared" si="0"/>
        <v>NA</v>
      </c>
      <c r="Q23" s="105" t="str">
        <f t="shared" si="0"/>
        <v>NA</v>
      </c>
      <c r="R23" s="112" t="str">
        <f t="shared" si="32"/>
        <v>NA</v>
      </c>
      <c r="S23" s="115" t="s">
        <v>58</v>
      </c>
      <c r="T23" s="105" t="s">
        <v>58</v>
      </c>
      <c r="U23" s="112" t="str">
        <f t="shared" si="33"/>
        <v>NA</v>
      </c>
      <c r="V23" s="115" t="s">
        <v>58</v>
      </c>
      <c r="W23" s="115" t="s">
        <v>58</v>
      </c>
      <c r="X23" s="114" t="str">
        <f t="shared" si="34"/>
        <v>NA</v>
      </c>
      <c r="Y23" s="115">
        <v>2</v>
      </c>
      <c r="Z23" s="105">
        <v>1</v>
      </c>
      <c r="AA23" s="112">
        <f t="shared" si="126"/>
        <v>2</v>
      </c>
      <c r="AB23" s="110">
        <v>2</v>
      </c>
      <c r="AC23" s="105">
        <v>1</v>
      </c>
      <c r="AD23" s="112">
        <f t="shared" si="37"/>
        <v>2</v>
      </c>
      <c r="AE23" s="110">
        <v>1</v>
      </c>
      <c r="AF23" s="105">
        <v>1</v>
      </c>
      <c r="AG23" s="105">
        <f t="shared" si="38"/>
        <v>1</v>
      </c>
      <c r="AH23" s="105">
        <v>1</v>
      </c>
      <c r="AI23" s="105">
        <v>2</v>
      </c>
      <c r="AJ23" s="105">
        <f t="shared" si="39"/>
        <v>2</v>
      </c>
      <c r="AK23" s="105">
        <v>1</v>
      </c>
      <c r="AL23" s="105">
        <v>1</v>
      </c>
      <c r="AM23" s="105">
        <f t="shared" si="40"/>
        <v>1</v>
      </c>
      <c r="AN23" s="105">
        <v>1</v>
      </c>
      <c r="AO23" s="105">
        <v>2</v>
      </c>
      <c r="AP23" s="105">
        <f t="shared" si="106"/>
        <v>2</v>
      </c>
      <c r="AQ23" s="105" t="s">
        <v>58</v>
      </c>
      <c r="AR23" s="105" t="s">
        <v>58</v>
      </c>
      <c r="AS23" s="105" t="str">
        <f t="shared" si="107"/>
        <v>NA</v>
      </c>
      <c r="AT23" s="105">
        <v>2</v>
      </c>
      <c r="AU23" s="105">
        <v>1</v>
      </c>
      <c r="AV23" s="114">
        <f t="shared" si="108"/>
        <v>2</v>
      </c>
      <c r="AW23" s="115" t="s">
        <v>58</v>
      </c>
      <c r="AX23" s="105" t="s">
        <v>58</v>
      </c>
      <c r="AY23" s="112" t="str">
        <f t="shared" si="109"/>
        <v>NA</v>
      </c>
      <c r="AZ23" s="115" t="s">
        <v>58</v>
      </c>
      <c r="BA23" s="105" t="s">
        <v>58</v>
      </c>
      <c r="BB23" s="112" t="str">
        <f t="shared" si="110"/>
        <v>NA</v>
      </c>
      <c r="BC23" s="115" t="s">
        <v>58</v>
      </c>
      <c r="BD23" s="105" t="s">
        <v>58</v>
      </c>
      <c r="BE23" s="112" t="str">
        <f t="shared" si="47"/>
        <v>NA</v>
      </c>
      <c r="BF23" s="110" t="s">
        <v>58</v>
      </c>
      <c r="BG23" s="105" t="s">
        <v>58</v>
      </c>
      <c r="BH23" s="114" t="str">
        <f t="shared" si="48"/>
        <v>NA</v>
      </c>
      <c r="BI23" s="115" t="s">
        <v>58</v>
      </c>
      <c r="BJ23" s="105" t="s">
        <v>58</v>
      </c>
      <c r="BK23" s="112" t="str">
        <f t="shared" si="49"/>
        <v>NA</v>
      </c>
      <c r="BL23" s="115" t="str">
        <f t="shared" si="136"/>
        <v>NA</v>
      </c>
      <c r="BM23" s="105" t="str">
        <f t="shared" si="137"/>
        <v>NA</v>
      </c>
      <c r="BN23" s="112" t="str">
        <f t="shared" si="138"/>
        <v>NA</v>
      </c>
      <c r="BO23" s="115" t="s">
        <v>58</v>
      </c>
      <c r="BP23" s="105" t="s">
        <v>58</v>
      </c>
      <c r="BQ23" s="112" t="str">
        <f t="shared" si="51"/>
        <v>NA</v>
      </c>
      <c r="BR23" s="115" t="s">
        <v>58</v>
      </c>
      <c r="BS23" s="105" t="s">
        <v>58</v>
      </c>
      <c r="BT23" s="112" t="str">
        <f t="shared" si="52"/>
        <v>NA</v>
      </c>
      <c r="BU23" s="110" t="s">
        <v>58</v>
      </c>
      <c r="BV23" s="105" t="s">
        <v>58</v>
      </c>
      <c r="BW23" s="105" t="str">
        <f t="shared" si="53"/>
        <v>NA</v>
      </c>
      <c r="BX23" s="105" t="s">
        <v>58</v>
      </c>
      <c r="BY23" s="105" t="s">
        <v>58</v>
      </c>
      <c r="BZ23" s="105" t="str">
        <f t="shared" si="54"/>
        <v>NA</v>
      </c>
      <c r="CA23" s="110" t="s">
        <v>58</v>
      </c>
      <c r="CB23" s="105" t="s">
        <v>58</v>
      </c>
      <c r="CC23" s="105" t="str">
        <f t="shared" si="111"/>
        <v>NA</v>
      </c>
      <c r="CD23" s="110" t="s">
        <v>58</v>
      </c>
      <c r="CE23" s="105" t="s">
        <v>58</v>
      </c>
      <c r="CF23" s="105" t="str">
        <f t="shared" si="97"/>
        <v>NA</v>
      </c>
      <c r="CG23" s="115" t="s">
        <v>58</v>
      </c>
      <c r="CH23" s="105" t="s">
        <v>58</v>
      </c>
      <c r="CI23" s="112" t="str">
        <f t="shared" si="57"/>
        <v>NA</v>
      </c>
      <c r="CJ23" s="115" t="s">
        <v>58</v>
      </c>
      <c r="CK23" s="105" t="s">
        <v>58</v>
      </c>
      <c r="CL23" s="112" t="str">
        <f t="shared" si="58"/>
        <v>NA</v>
      </c>
      <c r="CM23" s="110" t="s">
        <v>58</v>
      </c>
      <c r="CN23" s="105" t="s">
        <v>58</v>
      </c>
      <c r="CO23" s="105" t="str">
        <f t="shared" si="59"/>
        <v>NA</v>
      </c>
      <c r="CP23" s="105" t="s">
        <v>58</v>
      </c>
      <c r="CQ23" s="105" t="s">
        <v>58</v>
      </c>
      <c r="CR23" s="105" t="str">
        <f t="shared" si="112"/>
        <v>NA</v>
      </c>
      <c r="CS23" s="115">
        <v>1</v>
      </c>
      <c r="CT23" s="105">
        <v>1</v>
      </c>
      <c r="CU23" s="112">
        <f t="shared" si="98"/>
        <v>1</v>
      </c>
      <c r="CV23" s="105" t="s">
        <v>58</v>
      </c>
      <c r="CW23" s="105" t="s">
        <v>58</v>
      </c>
      <c r="CX23" s="105" t="str">
        <f t="shared" si="62"/>
        <v>NA</v>
      </c>
      <c r="CY23" s="105" t="s">
        <v>58</v>
      </c>
      <c r="CZ23" s="105" t="s">
        <v>58</v>
      </c>
      <c r="DA23" s="105" t="str">
        <f t="shared" si="113"/>
        <v>NA</v>
      </c>
      <c r="DB23" s="115" t="s">
        <v>58</v>
      </c>
      <c r="DC23" s="105" t="s">
        <v>58</v>
      </c>
      <c r="DD23" s="114" t="str">
        <f t="shared" si="16"/>
        <v>NA</v>
      </c>
      <c r="DE23" s="115" t="s">
        <v>58</v>
      </c>
      <c r="DF23" s="105" t="s">
        <v>58</v>
      </c>
      <c r="DG23" s="114" t="str">
        <f t="shared" si="130"/>
        <v>NA</v>
      </c>
      <c r="DH23" s="105">
        <v>2</v>
      </c>
      <c r="DI23" s="105">
        <v>1</v>
      </c>
      <c r="DJ23" s="114">
        <f t="shared" si="65"/>
        <v>2</v>
      </c>
      <c r="DK23" s="115" t="s">
        <v>58</v>
      </c>
      <c r="DL23" s="105" t="s">
        <v>58</v>
      </c>
      <c r="DM23" s="112" t="str">
        <f t="shared" si="66"/>
        <v>NA</v>
      </c>
      <c r="DN23" s="115" t="s">
        <v>58</v>
      </c>
      <c r="DO23" s="105" t="s">
        <v>58</v>
      </c>
      <c r="DP23" s="112" t="str">
        <f t="shared" si="67"/>
        <v>NA</v>
      </c>
      <c r="DQ23" s="115" t="s">
        <v>58</v>
      </c>
      <c r="DR23" s="105" t="s">
        <v>58</v>
      </c>
      <c r="DS23" s="114" t="str">
        <f t="shared" si="124"/>
        <v>NA</v>
      </c>
      <c r="DT23" s="115" t="s">
        <v>58</v>
      </c>
      <c r="DU23" s="105" t="s">
        <v>58</v>
      </c>
      <c r="DV23" s="114" t="str">
        <f t="shared" si="69"/>
        <v>NA</v>
      </c>
      <c r="DW23" s="115" t="s">
        <v>58</v>
      </c>
      <c r="DX23" s="105" t="s">
        <v>58</v>
      </c>
      <c r="DY23" s="114" t="str">
        <f t="shared" si="131"/>
        <v>NA</v>
      </c>
      <c r="DZ23" s="115" t="s">
        <v>58</v>
      </c>
      <c r="EA23" s="105" t="s">
        <v>58</v>
      </c>
      <c r="EB23" s="114" t="str">
        <f t="shared" si="114"/>
        <v>NA</v>
      </c>
      <c r="EC23" s="105" t="s">
        <v>58</v>
      </c>
      <c r="ED23" s="105" t="s">
        <v>58</v>
      </c>
      <c r="EE23" s="114" t="str">
        <f t="shared" si="115"/>
        <v>NA</v>
      </c>
      <c r="EF23" s="115" t="s">
        <v>58</v>
      </c>
      <c r="EG23" s="105" t="s">
        <v>58</v>
      </c>
      <c r="EH23" s="112" t="str">
        <f t="shared" si="72"/>
        <v>NA</v>
      </c>
      <c r="EI23" s="110" t="s">
        <v>58</v>
      </c>
      <c r="EJ23" s="105" t="s">
        <v>58</v>
      </c>
      <c r="EK23" s="105" t="str">
        <f t="shared" si="73"/>
        <v>NA</v>
      </c>
      <c r="EL23" s="105" t="s">
        <v>58</v>
      </c>
      <c r="EM23" s="105" t="s">
        <v>58</v>
      </c>
      <c r="EN23" s="105" t="str">
        <f t="shared" si="74"/>
        <v>NA</v>
      </c>
      <c r="EO23" s="105" t="s">
        <v>58</v>
      </c>
      <c r="EP23" s="105" t="s">
        <v>58</v>
      </c>
      <c r="EQ23" s="105" t="str">
        <f t="shared" si="75"/>
        <v>NA</v>
      </c>
      <c r="ER23" s="105" t="s">
        <v>58</v>
      </c>
      <c r="ES23" s="105" t="s">
        <v>58</v>
      </c>
      <c r="ET23" s="105" t="str">
        <f t="shared" si="76"/>
        <v>NA</v>
      </c>
      <c r="EU23" s="105" t="s">
        <v>58</v>
      </c>
      <c r="EV23" s="105" t="s">
        <v>58</v>
      </c>
      <c r="EW23" s="105" t="str">
        <f t="shared" si="125"/>
        <v>NA</v>
      </c>
      <c r="EX23" s="105" t="s">
        <v>58</v>
      </c>
      <c r="EY23" s="105" t="s">
        <v>58</v>
      </c>
      <c r="EZ23" s="105" t="str">
        <f t="shared" si="78"/>
        <v>NA</v>
      </c>
      <c r="FA23" s="105" t="s">
        <v>58</v>
      </c>
      <c r="FB23" s="105" t="s">
        <v>58</v>
      </c>
      <c r="FC23" s="105" t="str">
        <f t="shared" si="116"/>
        <v>NA</v>
      </c>
      <c r="FD23" s="105" t="s">
        <v>58</v>
      </c>
      <c r="FE23" s="105" t="s">
        <v>58</v>
      </c>
      <c r="FF23" s="105" t="str">
        <f t="shared" si="117"/>
        <v>NA</v>
      </c>
      <c r="FG23" s="115" t="s">
        <v>58</v>
      </c>
      <c r="FH23" s="105" t="s">
        <v>58</v>
      </c>
      <c r="FI23" s="114" t="str">
        <f t="shared" si="18"/>
        <v>NA</v>
      </c>
      <c r="FJ23" s="115" t="s">
        <v>58</v>
      </c>
      <c r="FK23" s="105" t="s">
        <v>58</v>
      </c>
      <c r="FL23" s="114" t="str">
        <f t="shared" si="19"/>
        <v>NA</v>
      </c>
      <c r="FM23" s="115" t="s">
        <v>58</v>
      </c>
      <c r="FN23" s="105" t="s">
        <v>58</v>
      </c>
      <c r="FO23" s="114" t="str">
        <f t="shared" si="20"/>
        <v>NA</v>
      </c>
      <c r="FP23" s="105" t="s">
        <v>58</v>
      </c>
      <c r="FQ23" s="105" t="s">
        <v>58</v>
      </c>
      <c r="FR23" s="105" t="str">
        <f t="shared" si="118"/>
        <v>NA</v>
      </c>
      <c r="FS23" s="105" t="s">
        <v>58</v>
      </c>
      <c r="FT23" s="105" t="s">
        <v>58</v>
      </c>
      <c r="FU23" s="105" t="str">
        <f t="shared" si="119"/>
        <v>NA</v>
      </c>
      <c r="FV23" s="105" t="s">
        <v>58</v>
      </c>
      <c r="FW23" s="105" t="s">
        <v>58</v>
      </c>
      <c r="FX23" s="105" t="str">
        <f t="shared" si="120"/>
        <v>NA</v>
      </c>
      <c r="FY23" s="115" t="s">
        <v>58</v>
      </c>
      <c r="FZ23" s="105" t="s">
        <v>58</v>
      </c>
      <c r="GA23" s="114" t="str">
        <f t="shared" si="21"/>
        <v>NA</v>
      </c>
      <c r="GB23" s="105" t="s">
        <v>58</v>
      </c>
      <c r="GC23" s="105" t="s">
        <v>58</v>
      </c>
      <c r="GD23" s="105" t="str">
        <f t="shared" si="121"/>
        <v>NA</v>
      </c>
      <c r="GE23" s="105" t="s">
        <v>58</v>
      </c>
      <c r="GF23" s="105" t="s">
        <v>58</v>
      </c>
      <c r="GG23" s="105" t="str">
        <f t="shared" si="122"/>
        <v>NA</v>
      </c>
      <c r="GH23" s="115" t="s">
        <v>58</v>
      </c>
      <c r="GI23" s="105" t="s">
        <v>58</v>
      </c>
      <c r="GJ23" s="114" t="str">
        <f t="shared" si="23"/>
        <v>NA</v>
      </c>
      <c r="GK23" s="115" t="s">
        <v>58</v>
      </c>
      <c r="GL23" s="105" t="s">
        <v>58</v>
      </c>
      <c r="GM23" s="112" t="str">
        <f t="shared" si="86"/>
        <v>NA</v>
      </c>
      <c r="GN23" s="115" t="s">
        <v>58</v>
      </c>
      <c r="GO23" s="105" t="s">
        <v>58</v>
      </c>
      <c r="GP23" s="114" t="str">
        <f t="shared" si="24"/>
        <v>NA</v>
      </c>
      <c r="GQ23" s="115" t="s">
        <v>58</v>
      </c>
      <c r="GR23" s="105" t="s">
        <v>58</v>
      </c>
      <c r="GS23" s="114" t="str">
        <f t="shared" si="102"/>
        <v>NA</v>
      </c>
      <c r="GT23" s="105">
        <v>1</v>
      </c>
      <c r="GU23" s="105">
        <v>1</v>
      </c>
      <c r="GV23" s="105">
        <f t="shared" si="87"/>
        <v>1</v>
      </c>
      <c r="GW23" s="115" t="s">
        <v>58</v>
      </c>
      <c r="GX23" s="105" t="s">
        <v>58</v>
      </c>
      <c r="GY23" s="114" t="str">
        <f t="shared" si="127"/>
        <v>NA</v>
      </c>
      <c r="GZ23" s="115" t="s">
        <v>58</v>
      </c>
      <c r="HA23" s="105" t="s">
        <v>58</v>
      </c>
      <c r="HB23" s="114" t="str">
        <f t="shared" si="133"/>
        <v>NA</v>
      </c>
      <c r="HC23" s="115" t="s">
        <v>58</v>
      </c>
      <c r="HD23" s="105" t="s">
        <v>58</v>
      </c>
      <c r="HE23" s="114" t="str">
        <f t="shared" si="28"/>
        <v>NA</v>
      </c>
      <c r="HF23" s="115" t="s">
        <v>58</v>
      </c>
      <c r="HG23" s="105" t="s">
        <v>58</v>
      </c>
      <c r="HH23" s="112" t="str">
        <f t="shared" si="88"/>
        <v>NA</v>
      </c>
      <c r="HI23" s="115" t="s">
        <v>58</v>
      </c>
      <c r="HJ23" s="105" t="s">
        <v>58</v>
      </c>
      <c r="HK23" s="112" t="str">
        <f t="shared" si="89"/>
        <v>NA</v>
      </c>
      <c r="HL23" s="115" t="s">
        <v>58</v>
      </c>
      <c r="HM23" s="105" t="s">
        <v>58</v>
      </c>
      <c r="HN23" s="112" t="str">
        <f t="shared" si="90"/>
        <v>NA</v>
      </c>
      <c r="HO23" s="115">
        <v>1</v>
      </c>
      <c r="HP23" s="105">
        <v>1</v>
      </c>
      <c r="HQ23" s="114">
        <f t="shared" si="29"/>
        <v>1</v>
      </c>
      <c r="HR23" s="115" t="s">
        <v>58</v>
      </c>
      <c r="HS23" s="105" t="s">
        <v>58</v>
      </c>
      <c r="HT23" s="114" t="str">
        <f t="shared" si="91"/>
        <v>NA</v>
      </c>
      <c r="HU23" s="115" t="s">
        <v>58</v>
      </c>
      <c r="HV23" s="105" t="s">
        <v>58</v>
      </c>
      <c r="HW23" s="112" t="str">
        <f t="shared" si="92"/>
        <v>NA</v>
      </c>
      <c r="HX23" s="110">
        <f t="shared" si="93"/>
        <v>19</v>
      </c>
      <c r="HY23" s="55"/>
      <c r="HZ23" s="40"/>
      <c r="IA23" s="41"/>
      <c r="IB23" s="41"/>
      <c r="IC23" s="41"/>
      <c r="ID23" s="41"/>
      <c r="IE23" s="41"/>
      <c r="IF23" s="41"/>
      <c r="IG23" s="41"/>
      <c r="IH23" s="41"/>
      <c r="II23" s="41" t="s">
        <v>60</v>
      </c>
      <c r="IJ23" s="41"/>
      <c r="IK23" s="52"/>
      <c r="IL23" s="53"/>
    </row>
    <row r="24" spans="2:246" ht="90" customHeight="1" thickBot="1">
      <c r="B24" s="281"/>
      <c r="C24" s="49"/>
      <c r="D24" s="291"/>
      <c r="E24" s="127">
        <v>16</v>
      </c>
      <c r="F24" s="159" t="str">
        <f>'ENG LEGAL'!E27</f>
        <v>Переместить загруженные оправки с поворотных столов на конвейер линии мойки (загрузить на крюки конвейера)</v>
      </c>
      <c r="G24" s="99">
        <v>2</v>
      </c>
      <c r="H24" s="105">
        <v>1</v>
      </c>
      <c r="I24" s="114">
        <f t="shared" si="105"/>
        <v>2</v>
      </c>
      <c r="J24" s="115" t="s">
        <v>58</v>
      </c>
      <c r="K24" s="105" t="s">
        <v>58</v>
      </c>
      <c r="L24" s="112" t="str">
        <f t="shared" si="31"/>
        <v>NA</v>
      </c>
      <c r="M24" s="115" t="s">
        <v>58</v>
      </c>
      <c r="N24" s="105" t="s">
        <v>58</v>
      </c>
      <c r="O24" s="114" t="str">
        <f t="shared" si="0"/>
        <v>NA</v>
      </c>
      <c r="P24" s="115" t="str">
        <f t="shared" si="0"/>
        <v>NA</v>
      </c>
      <c r="Q24" s="115" t="str">
        <f t="shared" si="0"/>
        <v>NA</v>
      </c>
      <c r="R24" s="112" t="str">
        <f t="shared" si="32"/>
        <v>NA</v>
      </c>
      <c r="S24" s="115" t="s">
        <v>58</v>
      </c>
      <c r="T24" s="105" t="s">
        <v>58</v>
      </c>
      <c r="U24" s="112" t="str">
        <f t="shared" si="33"/>
        <v>NA</v>
      </c>
      <c r="V24" s="115" t="s">
        <v>58</v>
      </c>
      <c r="W24" s="115" t="s">
        <v>58</v>
      </c>
      <c r="X24" s="114" t="str">
        <f t="shared" si="34"/>
        <v>NA</v>
      </c>
      <c r="Y24" s="115">
        <v>2</v>
      </c>
      <c r="Z24" s="105">
        <v>1</v>
      </c>
      <c r="AA24" s="112">
        <f t="shared" si="126"/>
        <v>2</v>
      </c>
      <c r="AB24" s="110">
        <v>2</v>
      </c>
      <c r="AC24" s="105">
        <v>1</v>
      </c>
      <c r="AD24" s="112">
        <f t="shared" si="37"/>
        <v>2</v>
      </c>
      <c r="AE24" s="110">
        <v>1</v>
      </c>
      <c r="AF24" s="105">
        <v>1</v>
      </c>
      <c r="AG24" s="105">
        <f t="shared" si="38"/>
        <v>1</v>
      </c>
      <c r="AH24" s="105" t="s">
        <v>58</v>
      </c>
      <c r="AI24" s="105" t="s">
        <v>58</v>
      </c>
      <c r="AJ24" s="105" t="str">
        <f t="shared" si="39"/>
        <v>NA</v>
      </c>
      <c r="AK24" s="105">
        <v>1</v>
      </c>
      <c r="AL24" s="105">
        <v>1</v>
      </c>
      <c r="AM24" s="105">
        <f t="shared" si="40"/>
        <v>1</v>
      </c>
      <c r="AN24" s="105">
        <v>1</v>
      </c>
      <c r="AO24" s="105">
        <v>2</v>
      </c>
      <c r="AP24" s="105">
        <f t="shared" si="106"/>
        <v>2</v>
      </c>
      <c r="AQ24" s="105" t="s">
        <v>58</v>
      </c>
      <c r="AR24" s="105" t="s">
        <v>58</v>
      </c>
      <c r="AS24" s="105" t="str">
        <f t="shared" si="107"/>
        <v>NA</v>
      </c>
      <c r="AT24" s="105">
        <v>2</v>
      </c>
      <c r="AU24" s="105">
        <v>1</v>
      </c>
      <c r="AV24" s="114">
        <f t="shared" si="108"/>
        <v>2</v>
      </c>
      <c r="AW24" s="115" t="s">
        <v>58</v>
      </c>
      <c r="AX24" s="105" t="s">
        <v>58</v>
      </c>
      <c r="AY24" s="112" t="str">
        <f t="shared" si="109"/>
        <v>NA</v>
      </c>
      <c r="AZ24" s="110">
        <f t="shared" si="95"/>
        <v>1</v>
      </c>
      <c r="BA24" s="105">
        <v>1</v>
      </c>
      <c r="BB24" s="114">
        <f t="shared" si="110"/>
        <v>1</v>
      </c>
      <c r="BC24" s="115" t="s">
        <v>58</v>
      </c>
      <c r="BD24" s="105" t="s">
        <v>58</v>
      </c>
      <c r="BE24" s="112" t="str">
        <f t="shared" si="47"/>
        <v>NA</v>
      </c>
      <c r="BF24" s="110" t="s">
        <v>58</v>
      </c>
      <c r="BG24" s="105" t="s">
        <v>58</v>
      </c>
      <c r="BH24" s="114" t="str">
        <f t="shared" si="48"/>
        <v>NA</v>
      </c>
      <c r="BI24" s="115">
        <v>1</v>
      </c>
      <c r="BJ24" s="105">
        <v>1</v>
      </c>
      <c r="BK24" s="112">
        <v>1</v>
      </c>
      <c r="BL24" s="115" t="s">
        <v>58</v>
      </c>
      <c r="BM24" s="105" t="s">
        <v>58</v>
      </c>
      <c r="BN24" s="112" t="str">
        <f t="shared" si="138"/>
        <v>NA</v>
      </c>
      <c r="BO24" s="115" t="s">
        <v>58</v>
      </c>
      <c r="BP24" s="105" t="s">
        <v>58</v>
      </c>
      <c r="BQ24" s="112" t="str">
        <f t="shared" si="51"/>
        <v>NA</v>
      </c>
      <c r="BR24" s="115" t="s">
        <v>58</v>
      </c>
      <c r="BS24" s="105" t="s">
        <v>58</v>
      </c>
      <c r="BT24" s="112" t="str">
        <f t="shared" si="52"/>
        <v>NA</v>
      </c>
      <c r="BU24" s="110" t="s">
        <v>58</v>
      </c>
      <c r="BV24" s="105" t="s">
        <v>58</v>
      </c>
      <c r="BW24" s="105" t="str">
        <f t="shared" si="53"/>
        <v>NA</v>
      </c>
      <c r="BX24" s="105" t="s">
        <v>58</v>
      </c>
      <c r="BY24" s="105" t="s">
        <v>58</v>
      </c>
      <c r="BZ24" s="105" t="str">
        <f t="shared" si="54"/>
        <v>NA</v>
      </c>
      <c r="CA24" s="110" t="s">
        <v>58</v>
      </c>
      <c r="CB24" s="105" t="s">
        <v>58</v>
      </c>
      <c r="CC24" s="105" t="str">
        <f t="shared" si="111"/>
        <v>NA</v>
      </c>
      <c r="CD24" s="110" t="s">
        <v>58</v>
      </c>
      <c r="CE24" s="105" t="s">
        <v>58</v>
      </c>
      <c r="CF24" s="105" t="str">
        <f t="shared" si="97"/>
        <v>NA</v>
      </c>
      <c r="CG24" s="115" t="s">
        <v>58</v>
      </c>
      <c r="CH24" s="105" t="s">
        <v>58</v>
      </c>
      <c r="CI24" s="112" t="str">
        <f t="shared" si="57"/>
        <v>NA</v>
      </c>
      <c r="CJ24" s="115" t="s">
        <v>58</v>
      </c>
      <c r="CK24" s="105" t="s">
        <v>58</v>
      </c>
      <c r="CL24" s="112" t="str">
        <f t="shared" si="58"/>
        <v>NA</v>
      </c>
      <c r="CM24" s="110" t="s">
        <v>58</v>
      </c>
      <c r="CN24" s="105" t="s">
        <v>58</v>
      </c>
      <c r="CO24" s="105" t="str">
        <f t="shared" si="59"/>
        <v>NA</v>
      </c>
      <c r="CP24" s="105" t="s">
        <v>58</v>
      </c>
      <c r="CQ24" s="105" t="s">
        <v>58</v>
      </c>
      <c r="CR24" s="105" t="str">
        <f t="shared" si="112"/>
        <v>NA</v>
      </c>
      <c r="CS24" s="115" t="s">
        <v>58</v>
      </c>
      <c r="CT24" s="105" t="s">
        <v>58</v>
      </c>
      <c r="CU24" s="112" t="str">
        <f t="shared" si="98"/>
        <v>NA</v>
      </c>
      <c r="CV24" s="105" t="s">
        <v>58</v>
      </c>
      <c r="CW24" s="105" t="s">
        <v>58</v>
      </c>
      <c r="CX24" s="105" t="str">
        <f t="shared" si="62"/>
        <v>NA</v>
      </c>
      <c r="CY24" s="105" t="s">
        <v>58</v>
      </c>
      <c r="CZ24" s="105" t="s">
        <v>58</v>
      </c>
      <c r="DA24" s="105" t="str">
        <f t="shared" si="113"/>
        <v>NA</v>
      </c>
      <c r="DB24" s="115" t="s">
        <v>58</v>
      </c>
      <c r="DC24" s="105" t="s">
        <v>58</v>
      </c>
      <c r="DD24" s="114" t="str">
        <f t="shared" si="16"/>
        <v>NA</v>
      </c>
      <c r="DE24" s="115" t="s">
        <v>58</v>
      </c>
      <c r="DF24" s="105" t="s">
        <v>58</v>
      </c>
      <c r="DG24" s="114" t="str">
        <f t="shared" si="130"/>
        <v>NA</v>
      </c>
      <c r="DH24" s="105">
        <v>2</v>
      </c>
      <c r="DI24" s="105">
        <v>1</v>
      </c>
      <c r="DJ24" s="114">
        <f t="shared" si="65"/>
        <v>2</v>
      </c>
      <c r="DK24" s="115" t="s">
        <v>58</v>
      </c>
      <c r="DL24" s="105" t="s">
        <v>58</v>
      </c>
      <c r="DM24" s="112" t="str">
        <f t="shared" si="66"/>
        <v>NA</v>
      </c>
      <c r="DN24" s="115" t="s">
        <v>58</v>
      </c>
      <c r="DO24" s="105" t="s">
        <v>58</v>
      </c>
      <c r="DP24" s="112" t="str">
        <f t="shared" si="67"/>
        <v>NA</v>
      </c>
      <c r="DQ24" s="115">
        <v>1</v>
      </c>
      <c r="DR24" s="105">
        <v>1</v>
      </c>
      <c r="DS24" s="114">
        <f t="shared" si="124"/>
        <v>1</v>
      </c>
      <c r="DT24" s="115" t="s">
        <v>58</v>
      </c>
      <c r="DU24" s="105" t="s">
        <v>58</v>
      </c>
      <c r="DV24" s="114" t="str">
        <f t="shared" si="69"/>
        <v>NA</v>
      </c>
      <c r="DW24" s="115" t="s">
        <v>58</v>
      </c>
      <c r="DX24" s="105" t="s">
        <v>58</v>
      </c>
      <c r="DY24" s="114" t="str">
        <f t="shared" si="131"/>
        <v>NA</v>
      </c>
      <c r="DZ24" s="115" t="s">
        <v>58</v>
      </c>
      <c r="EA24" s="105" t="s">
        <v>58</v>
      </c>
      <c r="EB24" s="114" t="str">
        <f t="shared" si="114"/>
        <v>NA</v>
      </c>
      <c r="EC24" s="105" t="s">
        <v>58</v>
      </c>
      <c r="ED24" s="105" t="s">
        <v>58</v>
      </c>
      <c r="EE24" s="114" t="str">
        <f t="shared" si="115"/>
        <v>NA</v>
      </c>
      <c r="EF24" s="115" t="s">
        <v>58</v>
      </c>
      <c r="EG24" s="105" t="s">
        <v>58</v>
      </c>
      <c r="EH24" s="112" t="str">
        <f t="shared" si="72"/>
        <v>NA</v>
      </c>
      <c r="EI24" s="110" t="s">
        <v>58</v>
      </c>
      <c r="EJ24" s="105" t="s">
        <v>58</v>
      </c>
      <c r="EK24" s="105" t="str">
        <f t="shared" si="73"/>
        <v>NA</v>
      </c>
      <c r="EL24" s="105" t="s">
        <v>58</v>
      </c>
      <c r="EM24" s="105" t="s">
        <v>58</v>
      </c>
      <c r="EN24" s="105" t="str">
        <f t="shared" si="74"/>
        <v>NA</v>
      </c>
      <c r="EO24" s="105" t="s">
        <v>58</v>
      </c>
      <c r="EP24" s="105" t="s">
        <v>58</v>
      </c>
      <c r="EQ24" s="105" t="str">
        <f t="shared" si="75"/>
        <v>NA</v>
      </c>
      <c r="ER24" s="105" t="s">
        <v>58</v>
      </c>
      <c r="ES24" s="105" t="s">
        <v>58</v>
      </c>
      <c r="ET24" s="105" t="str">
        <f t="shared" si="76"/>
        <v>NA</v>
      </c>
      <c r="EU24" s="105" t="s">
        <v>58</v>
      </c>
      <c r="EV24" s="105" t="s">
        <v>58</v>
      </c>
      <c r="EW24" s="105" t="str">
        <f t="shared" si="125"/>
        <v>NA</v>
      </c>
      <c r="EX24" s="105" t="s">
        <v>58</v>
      </c>
      <c r="EY24" s="105" t="s">
        <v>58</v>
      </c>
      <c r="EZ24" s="105" t="str">
        <f t="shared" si="78"/>
        <v>NA</v>
      </c>
      <c r="FA24" s="105" t="s">
        <v>58</v>
      </c>
      <c r="FB24" s="105" t="s">
        <v>58</v>
      </c>
      <c r="FC24" s="105" t="str">
        <f t="shared" si="116"/>
        <v>NA</v>
      </c>
      <c r="FD24" s="105" t="s">
        <v>58</v>
      </c>
      <c r="FE24" s="105" t="s">
        <v>58</v>
      </c>
      <c r="FF24" s="105" t="str">
        <f t="shared" si="117"/>
        <v>NA</v>
      </c>
      <c r="FG24" s="115" t="s">
        <v>58</v>
      </c>
      <c r="FH24" s="105" t="s">
        <v>58</v>
      </c>
      <c r="FI24" s="114" t="str">
        <f t="shared" si="18"/>
        <v>NA</v>
      </c>
      <c r="FJ24" s="115" t="s">
        <v>58</v>
      </c>
      <c r="FK24" s="105" t="s">
        <v>58</v>
      </c>
      <c r="FL24" s="114" t="str">
        <f t="shared" si="19"/>
        <v>NA</v>
      </c>
      <c r="FM24" s="115" t="s">
        <v>58</v>
      </c>
      <c r="FN24" s="105" t="s">
        <v>58</v>
      </c>
      <c r="FO24" s="114" t="str">
        <f t="shared" si="20"/>
        <v>NA</v>
      </c>
      <c r="FP24" s="105" t="s">
        <v>58</v>
      </c>
      <c r="FQ24" s="105" t="s">
        <v>58</v>
      </c>
      <c r="FR24" s="105" t="str">
        <f t="shared" si="118"/>
        <v>NA</v>
      </c>
      <c r="FS24" s="105" t="s">
        <v>58</v>
      </c>
      <c r="FT24" s="105" t="s">
        <v>58</v>
      </c>
      <c r="FU24" s="105" t="str">
        <f t="shared" si="119"/>
        <v>NA</v>
      </c>
      <c r="FV24" s="105" t="s">
        <v>58</v>
      </c>
      <c r="FW24" s="105" t="s">
        <v>58</v>
      </c>
      <c r="FX24" s="105" t="str">
        <f t="shared" si="120"/>
        <v>NA</v>
      </c>
      <c r="FY24" s="115" t="s">
        <v>58</v>
      </c>
      <c r="FZ24" s="105" t="s">
        <v>58</v>
      </c>
      <c r="GA24" s="114" t="str">
        <f t="shared" si="21"/>
        <v>NA</v>
      </c>
      <c r="GB24" s="105" t="s">
        <v>58</v>
      </c>
      <c r="GC24" s="105" t="s">
        <v>58</v>
      </c>
      <c r="GD24" s="105" t="str">
        <f t="shared" si="121"/>
        <v>NA</v>
      </c>
      <c r="GE24" s="105" t="s">
        <v>58</v>
      </c>
      <c r="GF24" s="105" t="s">
        <v>58</v>
      </c>
      <c r="GG24" s="105" t="str">
        <f t="shared" si="122"/>
        <v>NA</v>
      </c>
      <c r="GH24" s="115" t="s">
        <v>58</v>
      </c>
      <c r="GI24" s="105" t="s">
        <v>58</v>
      </c>
      <c r="GJ24" s="114" t="str">
        <f t="shared" si="23"/>
        <v>NA</v>
      </c>
      <c r="GK24" s="115" t="s">
        <v>58</v>
      </c>
      <c r="GL24" s="105" t="s">
        <v>58</v>
      </c>
      <c r="GM24" s="112" t="str">
        <f t="shared" si="86"/>
        <v>NA</v>
      </c>
      <c r="GN24" s="115" t="s">
        <v>58</v>
      </c>
      <c r="GO24" s="105" t="s">
        <v>58</v>
      </c>
      <c r="GP24" s="114" t="str">
        <f t="shared" si="24"/>
        <v>NA</v>
      </c>
      <c r="GQ24" s="115" t="s">
        <v>58</v>
      </c>
      <c r="GR24" s="105" t="s">
        <v>58</v>
      </c>
      <c r="GS24" s="114" t="str">
        <f t="shared" si="102"/>
        <v>NA</v>
      </c>
      <c r="GT24" s="105">
        <v>1</v>
      </c>
      <c r="GU24" s="105">
        <v>1</v>
      </c>
      <c r="GV24" s="105">
        <f t="shared" si="87"/>
        <v>1</v>
      </c>
      <c r="GW24" s="115" t="s">
        <v>58</v>
      </c>
      <c r="GX24" s="105" t="s">
        <v>58</v>
      </c>
      <c r="GY24" s="114" t="str">
        <f t="shared" si="127"/>
        <v>NA</v>
      </c>
      <c r="GZ24" s="115" t="s">
        <v>58</v>
      </c>
      <c r="HA24" s="105" t="s">
        <v>58</v>
      </c>
      <c r="HB24" s="114" t="str">
        <f t="shared" si="133"/>
        <v>NA</v>
      </c>
      <c r="HC24" s="115" t="s">
        <v>58</v>
      </c>
      <c r="HD24" s="105" t="s">
        <v>58</v>
      </c>
      <c r="HE24" s="114" t="str">
        <f t="shared" si="28"/>
        <v>NA</v>
      </c>
      <c r="HF24" s="115" t="s">
        <v>58</v>
      </c>
      <c r="HG24" s="105" t="s">
        <v>58</v>
      </c>
      <c r="HH24" s="112" t="str">
        <f t="shared" si="88"/>
        <v>NA</v>
      </c>
      <c r="HI24" s="115" t="s">
        <v>58</v>
      </c>
      <c r="HJ24" s="105" t="s">
        <v>58</v>
      </c>
      <c r="HK24" s="112" t="str">
        <f t="shared" si="89"/>
        <v>NA</v>
      </c>
      <c r="HL24" s="115" t="s">
        <v>58</v>
      </c>
      <c r="HM24" s="105" t="s">
        <v>58</v>
      </c>
      <c r="HN24" s="112" t="str">
        <f t="shared" si="90"/>
        <v>NA</v>
      </c>
      <c r="HO24" s="115">
        <v>1</v>
      </c>
      <c r="HP24" s="105">
        <v>1</v>
      </c>
      <c r="HQ24" s="114">
        <f t="shared" si="29"/>
        <v>1</v>
      </c>
      <c r="HR24" s="115" t="s">
        <v>58</v>
      </c>
      <c r="HS24" s="105" t="s">
        <v>58</v>
      </c>
      <c r="HT24" s="114" t="str">
        <f t="shared" si="91"/>
        <v>NA</v>
      </c>
      <c r="HU24" s="115" t="s">
        <v>58</v>
      </c>
      <c r="HV24" s="105" t="s">
        <v>58</v>
      </c>
      <c r="HW24" s="112" t="str">
        <f t="shared" si="92"/>
        <v>NA</v>
      </c>
      <c r="HX24" s="110">
        <f t="shared" si="93"/>
        <v>19</v>
      </c>
      <c r="HY24" s="107">
        <f>SUM(HX24:HX25)</f>
        <v>38</v>
      </c>
      <c r="HZ24" s="40"/>
      <c r="IA24" s="41"/>
      <c r="IB24" s="41"/>
      <c r="IC24" s="41"/>
      <c r="ID24" s="41"/>
      <c r="IE24" s="41"/>
      <c r="IF24" s="41"/>
      <c r="IG24" s="41"/>
      <c r="IH24" s="41"/>
      <c r="II24" s="41" t="s">
        <v>60</v>
      </c>
      <c r="IJ24" s="41"/>
      <c r="IK24" s="52"/>
      <c r="IL24" s="53"/>
    </row>
    <row r="25" spans="2:246" ht="90" customHeight="1" thickBot="1">
      <c r="B25" s="281"/>
      <c r="C25" s="49"/>
      <c r="D25" s="291"/>
      <c r="E25" s="127">
        <v>17</v>
      </c>
      <c r="F25" s="159" t="str">
        <f>'ENG LEGAL'!E28</f>
        <v>Отвезти пустую тележку для перевозки (8 поз.) к дробеметной установке</v>
      </c>
      <c r="G25" s="99">
        <v>2</v>
      </c>
      <c r="H25" s="105">
        <v>1</v>
      </c>
      <c r="I25" s="114">
        <f t="shared" ref="I25" si="139">IF(G25="NA","NA",(G25*H25))</f>
        <v>2</v>
      </c>
      <c r="J25" s="115" t="s">
        <v>58</v>
      </c>
      <c r="K25" s="105" t="s">
        <v>58</v>
      </c>
      <c r="L25" s="112" t="str">
        <f t="shared" ref="L25" si="140">IF(J25="NA","NA",(J25*K25))</f>
        <v>NA</v>
      </c>
      <c r="M25" s="115" t="s">
        <v>58</v>
      </c>
      <c r="N25" s="105" t="s">
        <v>58</v>
      </c>
      <c r="O25" s="114" t="str">
        <f t="shared" ref="O25" si="141">IF(M25="NA","NA",(M25*N25))</f>
        <v>NA</v>
      </c>
      <c r="P25" s="115">
        <v>1</v>
      </c>
      <c r="Q25" s="105">
        <v>2</v>
      </c>
      <c r="R25" s="112">
        <f t="shared" ref="R25" si="142">IF(P25="NA","NA",(P25*Q25))</f>
        <v>2</v>
      </c>
      <c r="S25" s="115" t="s">
        <v>58</v>
      </c>
      <c r="T25" s="105" t="s">
        <v>58</v>
      </c>
      <c r="U25" s="112" t="str">
        <f t="shared" ref="U25" si="143">IF(S25="NA","NA",(S25*T25))</f>
        <v>NA</v>
      </c>
      <c r="V25" s="115" t="s">
        <v>58</v>
      </c>
      <c r="W25" s="115" t="s">
        <v>58</v>
      </c>
      <c r="X25" s="114" t="str">
        <f t="shared" si="34"/>
        <v>NA</v>
      </c>
      <c r="Y25" s="152" t="str">
        <f t="shared" si="34"/>
        <v>NA</v>
      </c>
      <c r="Z25" s="152" t="str">
        <f t="shared" si="34"/>
        <v>NA</v>
      </c>
      <c r="AA25" s="152" t="str">
        <f t="shared" ref="AA25" si="144">IF(Y25="NA","NA",(Y25*Z25))</f>
        <v>NA</v>
      </c>
      <c r="AB25" s="110">
        <v>2</v>
      </c>
      <c r="AC25" s="105">
        <v>1</v>
      </c>
      <c r="AD25" s="112">
        <f t="shared" ref="AD25" si="145">IF(AB25="NA","NA",(AB25*AC25))</f>
        <v>2</v>
      </c>
      <c r="AE25" s="110">
        <v>1</v>
      </c>
      <c r="AF25" s="105">
        <v>1</v>
      </c>
      <c r="AG25" s="105">
        <f t="shared" ref="AG25:AG26" si="146">IF(AE25="NA","NA",(AE25*AF25))</f>
        <v>1</v>
      </c>
      <c r="AH25" s="105" t="s">
        <v>58</v>
      </c>
      <c r="AI25" s="105" t="s">
        <v>58</v>
      </c>
      <c r="AJ25" s="105" t="str">
        <f t="shared" ref="AJ25:AJ26" si="147">IF(AH25="NA","NA",(AH25*AI25))</f>
        <v>NA</v>
      </c>
      <c r="AK25" s="105">
        <v>1</v>
      </c>
      <c r="AL25" s="105">
        <v>1</v>
      </c>
      <c r="AM25" s="105">
        <f t="shared" ref="AM25:AM27" si="148">IF(AK25="NA","NA",(AK25*AL25))</f>
        <v>1</v>
      </c>
      <c r="AN25" s="105">
        <v>1</v>
      </c>
      <c r="AO25" s="105">
        <v>2</v>
      </c>
      <c r="AP25" s="105">
        <f t="shared" ref="AP25:AP88" si="149">IF(AN25="NA","NA",(AN25*AO25))</f>
        <v>2</v>
      </c>
      <c r="AQ25" s="105" t="s">
        <v>58</v>
      </c>
      <c r="AR25" s="105" t="s">
        <v>58</v>
      </c>
      <c r="AS25" s="105" t="str">
        <f t="shared" ref="AS25:AS88" si="150">IF(AQ25="NA","NA",(AQ25*AR25))</f>
        <v>NA</v>
      </c>
      <c r="AT25" s="105">
        <v>2</v>
      </c>
      <c r="AU25" s="105">
        <v>1</v>
      </c>
      <c r="AV25" s="114">
        <f t="shared" ref="AV25:AV88" si="151">IF(AT25="NA","NA",(AT25*AU25))</f>
        <v>2</v>
      </c>
      <c r="AW25" s="115">
        <v>1</v>
      </c>
      <c r="AX25" s="105">
        <v>3</v>
      </c>
      <c r="AY25" s="112">
        <f t="shared" ref="AY25" si="152">IF(AW25="NA","NA",(AW25*AX25))</f>
        <v>3</v>
      </c>
      <c r="AZ25" s="115" t="s">
        <v>58</v>
      </c>
      <c r="BA25" s="105" t="s">
        <v>58</v>
      </c>
      <c r="BB25" s="112" t="str">
        <f t="shared" si="110"/>
        <v>NA</v>
      </c>
      <c r="BC25" s="115" t="s">
        <v>58</v>
      </c>
      <c r="BD25" s="105" t="s">
        <v>58</v>
      </c>
      <c r="BE25" s="112" t="str">
        <f t="shared" si="47"/>
        <v>NA</v>
      </c>
      <c r="BF25" s="110" t="s">
        <v>58</v>
      </c>
      <c r="BG25" s="105" t="s">
        <v>58</v>
      </c>
      <c r="BH25" s="114" t="str">
        <f t="shared" ref="BH25" si="153">IF(BF25="NA","NA",(BF25*BG25))</f>
        <v>NA</v>
      </c>
      <c r="BI25" s="115" t="s">
        <v>58</v>
      </c>
      <c r="BJ25" s="105" t="s">
        <v>58</v>
      </c>
      <c r="BK25" s="112" t="str">
        <f t="shared" ref="BK25" si="154">IF(BI25="NA","NA",(BI25*BJ25))</f>
        <v>NA</v>
      </c>
      <c r="BL25" s="115" t="str">
        <f t="shared" si="136"/>
        <v>NA</v>
      </c>
      <c r="BM25" s="105" t="str">
        <f t="shared" si="137"/>
        <v>NA</v>
      </c>
      <c r="BN25" s="112" t="str">
        <f t="shared" si="138"/>
        <v>NA</v>
      </c>
      <c r="BO25" s="115" t="s">
        <v>58</v>
      </c>
      <c r="BP25" s="105" t="s">
        <v>58</v>
      </c>
      <c r="BQ25" s="112" t="str">
        <f t="shared" si="51"/>
        <v>NA</v>
      </c>
      <c r="BR25" s="115" t="s">
        <v>58</v>
      </c>
      <c r="BS25" s="105" t="s">
        <v>58</v>
      </c>
      <c r="BT25" s="112" t="str">
        <f t="shared" si="52"/>
        <v>NA</v>
      </c>
      <c r="BU25" s="110" t="s">
        <v>58</v>
      </c>
      <c r="BV25" s="105" t="s">
        <v>58</v>
      </c>
      <c r="BW25" s="105" t="str">
        <f t="shared" ref="BW25" si="155">IF(BU25="NA","NA",(BU25*BV25))</f>
        <v>NA</v>
      </c>
      <c r="BX25" s="105" t="s">
        <v>58</v>
      </c>
      <c r="BY25" s="105" t="s">
        <v>58</v>
      </c>
      <c r="BZ25" s="105" t="str">
        <f t="shared" ref="BZ25:BZ88" si="156">IF(BX25="NA","NA",(BX25*BY25))</f>
        <v>NA</v>
      </c>
      <c r="CA25" s="110" t="s">
        <v>58</v>
      </c>
      <c r="CB25" s="105" t="s">
        <v>58</v>
      </c>
      <c r="CC25" s="105" t="str">
        <f t="shared" si="111"/>
        <v>NA</v>
      </c>
      <c r="CD25" s="110" t="s">
        <v>58</v>
      </c>
      <c r="CE25" s="105" t="s">
        <v>58</v>
      </c>
      <c r="CF25" s="105" t="str">
        <f t="shared" si="97"/>
        <v>NA</v>
      </c>
      <c r="CG25" s="115" t="s">
        <v>58</v>
      </c>
      <c r="CH25" s="105" t="s">
        <v>58</v>
      </c>
      <c r="CI25" s="112" t="str">
        <f t="shared" si="57"/>
        <v>NA</v>
      </c>
      <c r="CJ25" s="115" t="s">
        <v>58</v>
      </c>
      <c r="CK25" s="105" t="s">
        <v>58</v>
      </c>
      <c r="CL25" s="112" t="str">
        <f t="shared" si="58"/>
        <v>NA</v>
      </c>
      <c r="CM25" s="110" t="s">
        <v>58</v>
      </c>
      <c r="CN25" s="105" t="s">
        <v>58</v>
      </c>
      <c r="CO25" s="105" t="str">
        <f t="shared" ref="CO25:CO29" si="157">IF(CM25="NA","NA",(CM25*CN25))</f>
        <v>NA</v>
      </c>
      <c r="CP25" s="105" t="s">
        <v>58</v>
      </c>
      <c r="CQ25" s="105" t="s">
        <v>58</v>
      </c>
      <c r="CR25" s="105" t="str">
        <f t="shared" ref="CR25:CR88" si="158">IF(CP25="NA","NA",(CP25*CQ25))</f>
        <v>NA</v>
      </c>
      <c r="CS25" s="115" t="s">
        <v>58</v>
      </c>
      <c r="CT25" s="105" t="s">
        <v>58</v>
      </c>
      <c r="CU25" s="112" t="str">
        <f t="shared" si="98"/>
        <v>NA</v>
      </c>
      <c r="CV25" s="105" t="s">
        <v>58</v>
      </c>
      <c r="CW25" s="105" t="s">
        <v>58</v>
      </c>
      <c r="CX25" s="105" t="str">
        <f t="shared" ref="CX25:CX88" si="159">IF(CV25="NA","NA",(CV25*CW25))</f>
        <v>NA</v>
      </c>
      <c r="CY25" s="105" t="s">
        <v>58</v>
      </c>
      <c r="CZ25" s="105" t="s">
        <v>58</v>
      </c>
      <c r="DA25" s="105" t="str">
        <f t="shared" ref="DA25:DA88" si="160">IF(CY25="NA","NA",(CY25*CZ25))</f>
        <v>NA</v>
      </c>
      <c r="DB25" s="115" t="s">
        <v>58</v>
      </c>
      <c r="DC25" s="105" t="s">
        <v>58</v>
      </c>
      <c r="DD25" s="114" t="str">
        <f t="shared" si="16"/>
        <v>NA</v>
      </c>
      <c r="DE25" s="115" t="s">
        <v>58</v>
      </c>
      <c r="DF25" s="105" t="s">
        <v>58</v>
      </c>
      <c r="DG25" s="114" t="str">
        <f t="shared" si="130"/>
        <v>NA</v>
      </c>
      <c r="DH25" s="105" t="s">
        <v>58</v>
      </c>
      <c r="DI25" s="105" t="s">
        <v>58</v>
      </c>
      <c r="DJ25" s="114" t="str">
        <f t="shared" ref="DJ25:DJ40" si="161">IF(DH25="NA","NA",(DH25*DI25))</f>
        <v>NA</v>
      </c>
      <c r="DK25" s="115" t="s">
        <v>58</v>
      </c>
      <c r="DL25" s="105" t="s">
        <v>58</v>
      </c>
      <c r="DM25" s="112" t="str">
        <f t="shared" si="66"/>
        <v>NA</v>
      </c>
      <c r="DN25" s="115" t="s">
        <v>58</v>
      </c>
      <c r="DO25" s="105" t="s">
        <v>58</v>
      </c>
      <c r="DP25" s="112" t="str">
        <f t="shared" si="67"/>
        <v>NA</v>
      </c>
      <c r="DQ25" s="115" t="s">
        <v>58</v>
      </c>
      <c r="DR25" s="105" t="s">
        <v>58</v>
      </c>
      <c r="DS25" s="114" t="str">
        <f t="shared" si="124"/>
        <v>NA</v>
      </c>
      <c r="DT25" s="115" t="s">
        <v>58</v>
      </c>
      <c r="DU25" s="105" t="s">
        <v>58</v>
      </c>
      <c r="DV25" s="114" t="str">
        <f t="shared" si="69"/>
        <v>NA</v>
      </c>
      <c r="DW25" s="115" t="s">
        <v>58</v>
      </c>
      <c r="DX25" s="105" t="s">
        <v>58</v>
      </c>
      <c r="DY25" s="114" t="str">
        <f t="shared" si="131"/>
        <v>NA</v>
      </c>
      <c r="DZ25" s="115" t="s">
        <v>58</v>
      </c>
      <c r="EA25" s="105" t="s">
        <v>58</v>
      </c>
      <c r="EB25" s="114" t="str">
        <f t="shared" si="114"/>
        <v>NA</v>
      </c>
      <c r="EC25" s="105" t="s">
        <v>58</v>
      </c>
      <c r="ED25" s="105" t="s">
        <v>58</v>
      </c>
      <c r="EE25" s="114" t="str">
        <f t="shared" ref="EE25:EE37" si="162">IF(EC25="NA","NA",(EC25*ED25))</f>
        <v>NA</v>
      </c>
      <c r="EF25" s="115" t="s">
        <v>58</v>
      </c>
      <c r="EG25" s="105" t="s">
        <v>58</v>
      </c>
      <c r="EH25" s="112" t="str">
        <f t="shared" si="72"/>
        <v>NA</v>
      </c>
      <c r="EI25" s="110" t="s">
        <v>58</v>
      </c>
      <c r="EJ25" s="105" t="s">
        <v>58</v>
      </c>
      <c r="EK25" s="105" t="str">
        <f t="shared" ref="EK25" si="163">IF(EI25="NA","NA",(EI25*EJ25))</f>
        <v>NA</v>
      </c>
      <c r="EL25" s="105" t="s">
        <v>58</v>
      </c>
      <c r="EM25" s="105" t="s">
        <v>58</v>
      </c>
      <c r="EN25" s="105" t="str">
        <f t="shared" ref="EN25:EN88" si="164">IF(EL25="NA","NA",(EL25*EM25))</f>
        <v>NA</v>
      </c>
      <c r="EO25" s="105" t="s">
        <v>58</v>
      </c>
      <c r="EP25" s="105" t="s">
        <v>58</v>
      </c>
      <c r="EQ25" s="105" t="str">
        <f t="shared" ref="EQ25:EQ28" si="165">IF(EO25="NA","NA",(EO25*EP25))</f>
        <v>NA</v>
      </c>
      <c r="ER25" s="105" t="s">
        <v>58</v>
      </c>
      <c r="ES25" s="105" t="s">
        <v>58</v>
      </c>
      <c r="ET25" s="105" t="str">
        <f t="shared" ref="ET25:ET32" si="166">IF(ER25="NA","NA",(ER25*ES25))</f>
        <v>NA</v>
      </c>
      <c r="EU25" s="105" t="s">
        <v>58</v>
      </c>
      <c r="EV25" s="105" t="s">
        <v>58</v>
      </c>
      <c r="EW25" s="105" t="str">
        <f t="shared" ref="EW25:EW88" si="167">IF(EU25="NA","NA",(EU25*EV25))</f>
        <v>NA</v>
      </c>
      <c r="EX25" s="105" t="s">
        <v>58</v>
      </c>
      <c r="EY25" s="105" t="s">
        <v>58</v>
      </c>
      <c r="EZ25" s="105" t="str">
        <f t="shared" ref="EZ25:EZ26" si="168">IF(EX25="NA","NA",(EX25*EY25))</f>
        <v>NA</v>
      </c>
      <c r="FA25" s="105" t="s">
        <v>58</v>
      </c>
      <c r="FB25" s="105" t="s">
        <v>58</v>
      </c>
      <c r="FC25" s="105" t="str">
        <f t="shared" ref="FC25:FC88" si="169">IF(FA25="NA","NA",(FA25*FB25))</f>
        <v>NA</v>
      </c>
      <c r="FD25" s="105" t="s">
        <v>58</v>
      </c>
      <c r="FE25" s="105" t="s">
        <v>58</v>
      </c>
      <c r="FF25" s="105" t="str">
        <f t="shared" ref="FF25:FF37" si="170">IF(FD25="NA","NA",(FD25*FE25))</f>
        <v>NA</v>
      </c>
      <c r="FG25" s="115" t="s">
        <v>58</v>
      </c>
      <c r="FH25" s="105" t="s">
        <v>58</v>
      </c>
      <c r="FI25" s="114" t="str">
        <f t="shared" si="18"/>
        <v>NA</v>
      </c>
      <c r="FJ25" s="115" t="s">
        <v>58</v>
      </c>
      <c r="FK25" s="105" t="s">
        <v>58</v>
      </c>
      <c r="FL25" s="114" t="str">
        <f t="shared" si="19"/>
        <v>NA</v>
      </c>
      <c r="FM25" s="115" t="s">
        <v>58</v>
      </c>
      <c r="FN25" s="105" t="s">
        <v>58</v>
      </c>
      <c r="FO25" s="114" t="str">
        <f t="shared" si="20"/>
        <v>NA</v>
      </c>
      <c r="FP25" s="105" t="s">
        <v>58</v>
      </c>
      <c r="FQ25" s="105" t="s">
        <v>58</v>
      </c>
      <c r="FR25" s="105" t="str">
        <f t="shared" ref="FR25:FR88" si="171">IF(FP25="NA","NA",(FP25*FQ25))</f>
        <v>NA</v>
      </c>
      <c r="FS25" s="105" t="s">
        <v>58</v>
      </c>
      <c r="FT25" s="105" t="s">
        <v>58</v>
      </c>
      <c r="FU25" s="105" t="str">
        <f t="shared" ref="FU25:FU26" si="172">IF(FS25="NA","NA",(FS25*FT25))</f>
        <v>NA</v>
      </c>
      <c r="FV25" s="105" t="s">
        <v>58</v>
      </c>
      <c r="FW25" s="105" t="s">
        <v>58</v>
      </c>
      <c r="FX25" s="105" t="str">
        <f t="shared" ref="FX25:FX88" si="173">IF(FV25="NA","NA",(FV25*FW25))</f>
        <v>NA</v>
      </c>
      <c r="FY25" s="115" t="s">
        <v>58</v>
      </c>
      <c r="FZ25" s="105" t="s">
        <v>58</v>
      </c>
      <c r="GA25" s="114" t="str">
        <f t="shared" si="21"/>
        <v>NA</v>
      </c>
      <c r="GB25" s="105" t="s">
        <v>58</v>
      </c>
      <c r="GC25" s="105" t="s">
        <v>58</v>
      </c>
      <c r="GD25" s="105" t="str">
        <f t="shared" ref="GD25:GD88" si="174">IF(GB25="NA","NA",(GB25*GC25))</f>
        <v>NA</v>
      </c>
      <c r="GE25" s="105">
        <v>2</v>
      </c>
      <c r="GF25" s="105">
        <v>1</v>
      </c>
      <c r="GG25" s="105">
        <f t="shared" ref="GG25:GG36" si="175">IF(GE25="NA","NA",(GE25*GF25))</f>
        <v>2</v>
      </c>
      <c r="GH25" s="115" t="s">
        <v>58</v>
      </c>
      <c r="GI25" s="105" t="s">
        <v>58</v>
      </c>
      <c r="GJ25" s="114" t="str">
        <f t="shared" si="23"/>
        <v>NA</v>
      </c>
      <c r="GK25" s="115" t="s">
        <v>58</v>
      </c>
      <c r="GL25" s="105" t="s">
        <v>58</v>
      </c>
      <c r="GM25" s="112" t="str">
        <f t="shared" si="86"/>
        <v>NA</v>
      </c>
      <c r="GN25" s="115" t="s">
        <v>58</v>
      </c>
      <c r="GO25" s="105" t="s">
        <v>58</v>
      </c>
      <c r="GP25" s="114" t="str">
        <f t="shared" si="24"/>
        <v>NA</v>
      </c>
      <c r="GQ25" s="115" t="s">
        <v>58</v>
      </c>
      <c r="GR25" s="105" t="s">
        <v>58</v>
      </c>
      <c r="GS25" s="114" t="str">
        <f t="shared" si="102"/>
        <v>NA</v>
      </c>
      <c r="GT25" s="105">
        <v>1</v>
      </c>
      <c r="GU25" s="105">
        <v>1</v>
      </c>
      <c r="GV25" s="105">
        <f t="shared" ref="GV25" si="176">IF(GT25="NA","NA",(GT25*GU25))</f>
        <v>1</v>
      </c>
      <c r="GW25" s="115" t="s">
        <v>58</v>
      </c>
      <c r="GX25" s="105" t="s">
        <v>58</v>
      </c>
      <c r="GY25" s="114" t="str">
        <f t="shared" si="127"/>
        <v>NA</v>
      </c>
      <c r="GZ25" s="115" t="s">
        <v>58</v>
      </c>
      <c r="HA25" s="105" t="s">
        <v>58</v>
      </c>
      <c r="HB25" s="114" t="str">
        <f t="shared" si="133"/>
        <v>NA</v>
      </c>
      <c r="HC25" s="115" t="s">
        <v>58</v>
      </c>
      <c r="HD25" s="105" t="s">
        <v>58</v>
      </c>
      <c r="HE25" s="114" t="str">
        <f t="shared" si="28"/>
        <v>NA</v>
      </c>
      <c r="HF25" s="115" t="s">
        <v>58</v>
      </c>
      <c r="HG25" s="105" t="s">
        <v>58</v>
      </c>
      <c r="HH25" s="112" t="str">
        <f t="shared" si="88"/>
        <v>NA</v>
      </c>
      <c r="HI25" s="115" t="s">
        <v>58</v>
      </c>
      <c r="HJ25" s="105" t="s">
        <v>58</v>
      </c>
      <c r="HK25" s="112" t="str">
        <f t="shared" si="89"/>
        <v>NA</v>
      </c>
      <c r="HL25" s="115" t="s">
        <v>58</v>
      </c>
      <c r="HM25" s="105" t="s">
        <v>58</v>
      </c>
      <c r="HN25" s="112" t="str">
        <f t="shared" ref="HN25" si="177">IF(HL25="NA","NA",(HL25*HM25))</f>
        <v>NA</v>
      </c>
      <c r="HO25" s="115">
        <v>1</v>
      </c>
      <c r="HP25" s="105">
        <v>1</v>
      </c>
      <c r="HQ25" s="114">
        <f t="shared" si="29"/>
        <v>1</v>
      </c>
      <c r="HR25" s="115" t="s">
        <v>58</v>
      </c>
      <c r="HS25" s="105" t="s">
        <v>58</v>
      </c>
      <c r="HT25" s="114" t="str">
        <f t="shared" si="91"/>
        <v>NA</v>
      </c>
      <c r="HU25" s="115" t="s">
        <v>58</v>
      </c>
      <c r="HV25" s="105" t="s">
        <v>58</v>
      </c>
      <c r="HW25" s="112" t="str">
        <f t="shared" si="92"/>
        <v>NA</v>
      </c>
      <c r="HX25" s="110">
        <f t="shared" ref="HX25" si="178">SUM(I25,L25,O25,R25,U25,X25,AA25,AD25,AG25,AJ25,AM25,AP25,AS25,AV25,AY25,BB25,BE25,BH25,BK25,BN25,BQ25,BT25,BW25,BZ25,CC25,CF25,CI25,CL25,CR25,CU25,CX25,DA25,DD25,DG25,DJ25,DM25,DP25,DS25,DV25,DY25,EB25,EE25,EH25,EK25,EN25,EQ25,ET25,EW25,EZ25,FC25,FF25,FI25,FL25,FO25,FR25,FU25,FX25,GA25,GD25,GG25,GJ25,GM25,GP25,GS25,GV25,GY25,HB25,HE25,HH25,HK25,HN25,HQ25,HT25,HW25)</f>
        <v>19</v>
      </c>
      <c r="HY25" s="108"/>
      <c r="HZ25" s="40"/>
      <c r="IA25" s="41"/>
      <c r="IB25" s="41"/>
      <c r="IC25" s="41"/>
      <c r="ID25" s="41"/>
      <c r="IE25" s="41"/>
      <c r="IF25" s="41"/>
      <c r="IG25" s="41"/>
      <c r="IH25" s="41"/>
      <c r="II25" s="41" t="s">
        <v>60</v>
      </c>
      <c r="IJ25" s="41"/>
      <c r="IK25" s="52"/>
      <c r="IL25" s="53"/>
    </row>
    <row r="26" spans="2:246" ht="31.5">
      <c r="B26" s="281"/>
      <c r="C26" s="119"/>
      <c r="D26" s="292" t="s">
        <v>429</v>
      </c>
      <c r="E26" s="128">
        <v>18</v>
      </c>
      <c r="F26" s="160" t="str">
        <f>'ENG LEGAL'!E29</f>
        <v>Взяться за оправку двумя руками/сжать подпружиненный кронштейн</v>
      </c>
      <c r="G26" s="99">
        <v>1</v>
      </c>
      <c r="H26" s="105">
        <v>1</v>
      </c>
      <c r="I26" s="114">
        <f t="shared" ref="I26:I89" si="179">IF(G26="NA","NA",(G26*H26))</f>
        <v>1</v>
      </c>
      <c r="J26" s="115" t="s">
        <v>58</v>
      </c>
      <c r="K26" s="105" t="s">
        <v>58</v>
      </c>
      <c r="L26" s="112" t="str">
        <f t="shared" ref="L26:L89" si="180">IF(J26="NA","NA",(J26*K26))</f>
        <v>NA</v>
      </c>
      <c r="M26" s="115" t="s">
        <v>58</v>
      </c>
      <c r="N26" s="105" t="s">
        <v>58</v>
      </c>
      <c r="O26" s="114" t="str">
        <f t="shared" ref="O26:Q89" si="181">IF(M26="NA","NA",(M26*N26))</f>
        <v>NA</v>
      </c>
      <c r="P26" s="115" t="str">
        <f t="shared" si="0"/>
        <v>NA</v>
      </c>
      <c r="Q26" s="115" t="str">
        <f t="shared" si="0"/>
        <v>NA</v>
      </c>
      <c r="R26" s="112" t="str">
        <f t="shared" ref="R26:R58" si="182">IF(P26="NA","NA",(P26*Q26))</f>
        <v>NA</v>
      </c>
      <c r="S26" s="115" t="s">
        <v>58</v>
      </c>
      <c r="T26" s="105" t="s">
        <v>58</v>
      </c>
      <c r="U26" s="112" t="str">
        <f t="shared" ref="U26:U89" si="183">IF(S26="NA","NA",(S26*T26))</f>
        <v>NA</v>
      </c>
      <c r="V26" s="115" t="s">
        <v>58</v>
      </c>
      <c r="W26" s="115" t="s">
        <v>58</v>
      </c>
      <c r="X26" s="114" t="str">
        <f t="shared" si="34"/>
        <v>NA</v>
      </c>
      <c r="Y26" s="152" t="str">
        <f t="shared" ref="Y26:Y89" si="184">IF(W26="NA","NA",(W26*X26))</f>
        <v>NA</v>
      </c>
      <c r="Z26" s="152" t="str">
        <f t="shared" ref="Z26:Z89" si="185">IF(X26="NA","NA",(X26*Y26))</f>
        <v>NA</v>
      </c>
      <c r="AA26" s="152" t="str">
        <f t="shared" ref="AA26:AA89" si="186">IF(Y26="NA","NA",(Y26*Z26))</f>
        <v>NA</v>
      </c>
      <c r="AB26" s="110" t="s">
        <v>58</v>
      </c>
      <c r="AC26" s="105" t="s">
        <v>58</v>
      </c>
      <c r="AD26" s="112" t="str">
        <f t="shared" ref="AD26" si="187">IF(AB26="NA","NA",(AB26*AC26))</f>
        <v>NA</v>
      </c>
      <c r="AE26" s="110" t="s">
        <v>58</v>
      </c>
      <c r="AF26" s="105" t="s">
        <v>58</v>
      </c>
      <c r="AG26" s="112" t="str">
        <f t="shared" si="146"/>
        <v>NA</v>
      </c>
      <c r="AH26" s="110">
        <v>1</v>
      </c>
      <c r="AI26" s="105">
        <v>1</v>
      </c>
      <c r="AJ26" s="105">
        <f t="shared" si="147"/>
        <v>1</v>
      </c>
      <c r="AK26" s="110" t="s">
        <v>58</v>
      </c>
      <c r="AL26" s="105" t="s">
        <v>58</v>
      </c>
      <c r="AM26" s="112" t="str">
        <f t="shared" si="148"/>
        <v>NA</v>
      </c>
      <c r="AN26" s="110" t="s">
        <v>58</v>
      </c>
      <c r="AO26" s="105" t="s">
        <v>58</v>
      </c>
      <c r="AP26" s="112" t="str">
        <f t="shared" si="149"/>
        <v>NA</v>
      </c>
      <c r="AQ26" s="110">
        <v>1</v>
      </c>
      <c r="AR26" s="105">
        <v>1</v>
      </c>
      <c r="AS26" s="112">
        <f t="shared" si="150"/>
        <v>1</v>
      </c>
      <c r="AT26" s="110">
        <v>1</v>
      </c>
      <c r="AU26" s="105">
        <v>1</v>
      </c>
      <c r="AV26" s="112">
        <f t="shared" si="151"/>
        <v>1</v>
      </c>
      <c r="AW26" s="115" t="s">
        <v>58</v>
      </c>
      <c r="AX26" s="105" t="s">
        <v>58</v>
      </c>
      <c r="AY26" s="112" t="str">
        <f t="shared" ref="AY26:AY89" si="188">IF(AW26="NA","NA",(AW26*AX26))</f>
        <v>NA</v>
      </c>
      <c r="AZ26" s="110" t="s">
        <v>58</v>
      </c>
      <c r="BA26" s="105" t="s">
        <v>58</v>
      </c>
      <c r="BB26" s="112" t="str">
        <f t="shared" ref="BB26:BB27" si="189">IF(AZ26="NA","NA",(AZ26*BA26))</f>
        <v>NA</v>
      </c>
      <c r="BC26" s="115" t="s">
        <v>58</v>
      </c>
      <c r="BD26" s="105" t="s">
        <v>58</v>
      </c>
      <c r="BE26" s="112" t="str">
        <f t="shared" si="47"/>
        <v>NA</v>
      </c>
      <c r="BF26" s="110" t="s">
        <v>58</v>
      </c>
      <c r="BG26" s="105" t="s">
        <v>58</v>
      </c>
      <c r="BH26" s="114" t="str">
        <f t="shared" ref="BH26:BH89" si="190">IF(BF26="NA","NA",(BF26*BG26))</f>
        <v>NA</v>
      </c>
      <c r="BI26" s="115">
        <v>1</v>
      </c>
      <c r="BJ26" s="105">
        <v>1</v>
      </c>
      <c r="BK26" s="112">
        <f t="shared" ref="BK26:BK89" si="191">IF(BI26="NA","NA",(BI26*BJ26))</f>
        <v>1</v>
      </c>
      <c r="BL26" s="115" t="s">
        <v>58</v>
      </c>
      <c r="BM26" s="105" t="s">
        <v>58</v>
      </c>
      <c r="BN26" s="112" t="str">
        <f t="shared" si="50"/>
        <v>NA</v>
      </c>
      <c r="BO26" s="115" t="s">
        <v>58</v>
      </c>
      <c r="BP26" s="105" t="s">
        <v>58</v>
      </c>
      <c r="BQ26" s="112" t="str">
        <f t="shared" si="51"/>
        <v>NA</v>
      </c>
      <c r="BR26" s="115" t="s">
        <v>58</v>
      </c>
      <c r="BS26" s="105" t="s">
        <v>58</v>
      </c>
      <c r="BT26" s="112" t="str">
        <f t="shared" si="52"/>
        <v>NA</v>
      </c>
      <c r="BU26" s="110" t="s">
        <v>58</v>
      </c>
      <c r="BV26" s="105" t="s">
        <v>58</v>
      </c>
      <c r="BW26" s="105" t="str">
        <f t="shared" ref="BW26:BW89" si="192">IF(BU26="NA","NA",(BU26*BV26))</f>
        <v>NA</v>
      </c>
      <c r="BX26" s="110" t="s">
        <v>58</v>
      </c>
      <c r="BY26" s="105" t="s">
        <v>58</v>
      </c>
      <c r="BZ26" s="105" t="str">
        <f t="shared" si="156"/>
        <v>NA</v>
      </c>
      <c r="CA26" s="110" t="s">
        <v>58</v>
      </c>
      <c r="CB26" s="105" t="s">
        <v>58</v>
      </c>
      <c r="CC26" s="105" t="str">
        <f t="shared" si="111"/>
        <v>NA</v>
      </c>
      <c r="CD26" s="110" t="s">
        <v>58</v>
      </c>
      <c r="CE26" s="105" t="s">
        <v>58</v>
      </c>
      <c r="CF26" s="105" t="str">
        <f t="shared" si="97"/>
        <v>NA</v>
      </c>
      <c r="CG26" s="115" t="s">
        <v>58</v>
      </c>
      <c r="CH26" s="105" t="s">
        <v>58</v>
      </c>
      <c r="CI26" s="112" t="str">
        <f t="shared" si="57"/>
        <v>NA</v>
      </c>
      <c r="CJ26" s="115" t="s">
        <v>58</v>
      </c>
      <c r="CK26" s="105" t="s">
        <v>58</v>
      </c>
      <c r="CL26" s="112" t="str">
        <f t="shared" si="58"/>
        <v>NA</v>
      </c>
      <c r="CM26" s="115" t="s">
        <v>58</v>
      </c>
      <c r="CN26" s="105" t="s">
        <v>58</v>
      </c>
      <c r="CO26" s="112" t="str">
        <f t="shared" si="157"/>
        <v>NA</v>
      </c>
      <c r="CP26" s="115" t="s">
        <v>58</v>
      </c>
      <c r="CQ26" s="105" t="s">
        <v>58</v>
      </c>
      <c r="CR26" s="112" t="str">
        <f t="shared" si="158"/>
        <v>NA</v>
      </c>
      <c r="CS26" s="105">
        <v>1</v>
      </c>
      <c r="CT26" s="105">
        <v>1</v>
      </c>
      <c r="CU26" s="105">
        <f t="shared" si="98"/>
        <v>1</v>
      </c>
      <c r="CV26" s="115" t="s">
        <v>58</v>
      </c>
      <c r="CW26" s="105" t="s">
        <v>58</v>
      </c>
      <c r="CX26" s="114" t="str">
        <f t="shared" si="159"/>
        <v>NA</v>
      </c>
      <c r="CY26" s="115" t="s">
        <v>58</v>
      </c>
      <c r="CZ26" s="105" t="s">
        <v>58</v>
      </c>
      <c r="DA26" s="114" t="str">
        <f t="shared" si="160"/>
        <v>NA</v>
      </c>
      <c r="DB26" s="115" t="s">
        <v>58</v>
      </c>
      <c r="DC26" s="105" t="s">
        <v>58</v>
      </c>
      <c r="DD26" s="114" t="str">
        <f t="shared" si="16"/>
        <v>NA</v>
      </c>
      <c r="DE26" s="115" t="s">
        <v>58</v>
      </c>
      <c r="DF26" s="105" t="s">
        <v>58</v>
      </c>
      <c r="DG26" s="114" t="str">
        <f t="shared" ref="DG26:DG37" si="193">IF(DE26="NA","NA",(DE26*DF26))</f>
        <v>NA</v>
      </c>
      <c r="DH26" s="115" t="s">
        <v>58</v>
      </c>
      <c r="DI26" s="105" t="s">
        <v>58</v>
      </c>
      <c r="DJ26" s="114" t="str">
        <f t="shared" si="161"/>
        <v>NA</v>
      </c>
      <c r="DK26" s="115" t="s">
        <v>58</v>
      </c>
      <c r="DL26" s="105" t="s">
        <v>58</v>
      </c>
      <c r="DM26" s="112" t="str">
        <f t="shared" si="66"/>
        <v>NA</v>
      </c>
      <c r="DN26" s="115" t="s">
        <v>58</v>
      </c>
      <c r="DO26" s="105" t="s">
        <v>58</v>
      </c>
      <c r="DP26" s="112" t="str">
        <f t="shared" si="67"/>
        <v>NA</v>
      </c>
      <c r="DQ26" s="115">
        <v>1</v>
      </c>
      <c r="DR26" s="105">
        <v>1</v>
      </c>
      <c r="DS26" s="114">
        <f t="shared" si="124"/>
        <v>1</v>
      </c>
      <c r="DT26" s="115" t="s">
        <v>58</v>
      </c>
      <c r="DU26" s="105" t="s">
        <v>58</v>
      </c>
      <c r="DV26" s="114" t="str">
        <f t="shared" si="69"/>
        <v>NA</v>
      </c>
      <c r="DW26" s="115" t="s">
        <v>58</v>
      </c>
      <c r="DX26" s="105" t="s">
        <v>58</v>
      </c>
      <c r="DY26" s="114" t="str">
        <f t="shared" si="131"/>
        <v>NA</v>
      </c>
      <c r="DZ26" s="115" t="s">
        <v>58</v>
      </c>
      <c r="EA26" s="105" t="s">
        <v>58</v>
      </c>
      <c r="EB26" s="114" t="str">
        <f t="shared" si="114"/>
        <v>NA</v>
      </c>
      <c r="EC26" s="115" t="s">
        <v>58</v>
      </c>
      <c r="ED26" s="105" t="s">
        <v>58</v>
      </c>
      <c r="EE26" s="114" t="str">
        <f t="shared" si="162"/>
        <v>NA</v>
      </c>
      <c r="EF26" s="115" t="s">
        <v>58</v>
      </c>
      <c r="EG26" s="105" t="s">
        <v>58</v>
      </c>
      <c r="EH26" s="112" t="str">
        <f t="shared" si="72"/>
        <v>NA</v>
      </c>
      <c r="EI26" s="110" t="s">
        <v>58</v>
      </c>
      <c r="EJ26" s="105" t="s">
        <v>58</v>
      </c>
      <c r="EK26" s="105" t="str">
        <f t="shared" ref="EK26:EK89" si="194">IF(EI26="NA","NA",(EI26*EJ26))</f>
        <v>NA</v>
      </c>
      <c r="EL26" s="115" t="s">
        <v>58</v>
      </c>
      <c r="EM26" s="105" t="s">
        <v>58</v>
      </c>
      <c r="EN26" s="114" t="str">
        <f t="shared" si="164"/>
        <v>NA</v>
      </c>
      <c r="EO26" s="115" t="s">
        <v>58</v>
      </c>
      <c r="EP26" s="105" t="s">
        <v>58</v>
      </c>
      <c r="EQ26" s="114" t="str">
        <f t="shared" si="165"/>
        <v>NA</v>
      </c>
      <c r="ER26" s="115" t="s">
        <v>58</v>
      </c>
      <c r="ES26" s="105" t="s">
        <v>58</v>
      </c>
      <c r="ET26" s="114" t="str">
        <f t="shared" si="166"/>
        <v>NA</v>
      </c>
      <c r="EU26" s="115" t="s">
        <v>58</v>
      </c>
      <c r="EV26" s="105" t="s">
        <v>58</v>
      </c>
      <c r="EW26" s="114" t="str">
        <f t="shared" si="167"/>
        <v>NA</v>
      </c>
      <c r="EX26" s="115" t="s">
        <v>58</v>
      </c>
      <c r="EY26" s="105" t="s">
        <v>58</v>
      </c>
      <c r="EZ26" s="114" t="str">
        <f t="shared" si="168"/>
        <v>NA</v>
      </c>
      <c r="FA26" s="115" t="s">
        <v>58</v>
      </c>
      <c r="FB26" s="105" t="s">
        <v>58</v>
      </c>
      <c r="FC26" s="114" t="str">
        <f t="shared" si="169"/>
        <v>NA</v>
      </c>
      <c r="FD26" s="115" t="s">
        <v>58</v>
      </c>
      <c r="FE26" s="105" t="s">
        <v>58</v>
      </c>
      <c r="FF26" s="114" t="str">
        <f t="shared" si="170"/>
        <v>NA</v>
      </c>
      <c r="FG26" s="115" t="s">
        <v>58</v>
      </c>
      <c r="FH26" s="105" t="s">
        <v>58</v>
      </c>
      <c r="FI26" s="114" t="str">
        <f t="shared" si="18"/>
        <v>NA</v>
      </c>
      <c r="FJ26" s="115" t="s">
        <v>58</v>
      </c>
      <c r="FK26" s="105" t="s">
        <v>58</v>
      </c>
      <c r="FL26" s="114" t="str">
        <f t="shared" ref="FL26:FL39" si="195">IF(FJ26="NA","NA",(FJ26*FK26))</f>
        <v>NA</v>
      </c>
      <c r="FM26" s="115" t="s">
        <v>58</v>
      </c>
      <c r="FN26" s="105" t="s">
        <v>58</v>
      </c>
      <c r="FO26" s="114" t="str">
        <f t="shared" si="20"/>
        <v>NA</v>
      </c>
      <c r="FP26" s="115">
        <v>2</v>
      </c>
      <c r="FQ26" s="105">
        <v>1</v>
      </c>
      <c r="FR26" s="114">
        <f t="shared" si="171"/>
        <v>2</v>
      </c>
      <c r="FS26" s="115" t="s">
        <v>58</v>
      </c>
      <c r="FT26" s="105" t="s">
        <v>58</v>
      </c>
      <c r="FU26" s="114" t="str">
        <f t="shared" si="172"/>
        <v>NA</v>
      </c>
      <c r="FV26" s="115" t="s">
        <v>58</v>
      </c>
      <c r="FW26" s="105" t="s">
        <v>58</v>
      </c>
      <c r="FX26" s="114" t="str">
        <f t="shared" si="173"/>
        <v>NA</v>
      </c>
      <c r="FY26" s="115" t="s">
        <v>58</v>
      </c>
      <c r="FZ26" s="105" t="s">
        <v>58</v>
      </c>
      <c r="GA26" s="114" t="str">
        <f t="shared" ref="GA26" si="196">IF(FY26="NA","NA",(FY26*FZ26))</f>
        <v>NA</v>
      </c>
      <c r="GB26" s="115" t="s">
        <v>58</v>
      </c>
      <c r="GC26" s="105" t="s">
        <v>58</v>
      </c>
      <c r="GD26" s="114" t="str">
        <f t="shared" si="174"/>
        <v>NA</v>
      </c>
      <c r="GE26" s="115" t="s">
        <v>58</v>
      </c>
      <c r="GF26" s="105" t="s">
        <v>58</v>
      </c>
      <c r="GG26" s="114" t="str">
        <f t="shared" si="175"/>
        <v>NA</v>
      </c>
      <c r="GH26" s="115" t="s">
        <v>58</v>
      </c>
      <c r="GI26" s="105" t="s">
        <v>58</v>
      </c>
      <c r="GJ26" s="114" t="str">
        <f t="shared" ref="GJ26:GJ29" si="197">IF(GH26="NA","NA",(GH26*GI26))</f>
        <v>NA</v>
      </c>
      <c r="GK26" s="115" t="s">
        <v>58</v>
      </c>
      <c r="GL26" s="105" t="s">
        <v>58</v>
      </c>
      <c r="GM26" s="112" t="str">
        <f t="shared" si="86"/>
        <v>NA</v>
      </c>
      <c r="GN26" s="115" t="s">
        <v>58</v>
      </c>
      <c r="GO26" s="105" t="s">
        <v>58</v>
      </c>
      <c r="GP26" s="114" t="str">
        <f t="shared" si="24"/>
        <v>NA</v>
      </c>
      <c r="GQ26" s="115" t="s">
        <v>58</v>
      </c>
      <c r="GR26" s="105" t="s">
        <v>58</v>
      </c>
      <c r="GS26" s="114" t="str">
        <f t="shared" ref="GS26:GS40" si="198">IF(GQ26="NA","NA",(GQ26*GR26))</f>
        <v>NA</v>
      </c>
      <c r="GT26" s="105">
        <v>1</v>
      </c>
      <c r="GU26" s="105">
        <v>1</v>
      </c>
      <c r="GV26" s="105">
        <f t="shared" ref="GV26:GV89" si="199">IF(GT26="NA","NA",(GT26*GU26))</f>
        <v>1</v>
      </c>
      <c r="GW26" s="115" t="s">
        <v>58</v>
      </c>
      <c r="GX26" s="105" t="s">
        <v>58</v>
      </c>
      <c r="GY26" s="114" t="str">
        <f t="shared" si="127"/>
        <v>NA</v>
      </c>
      <c r="GZ26" s="115" t="s">
        <v>58</v>
      </c>
      <c r="HA26" s="105" t="s">
        <v>58</v>
      </c>
      <c r="HB26" s="114" t="str">
        <f t="shared" si="133"/>
        <v>NA</v>
      </c>
      <c r="HC26" s="115" t="s">
        <v>58</v>
      </c>
      <c r="HD26" s="105" t="s">
        <v>58</v>
      </c>
      <c r="HE26" s="114" t="str">
        <f t="shared" si="28"/>
        <v>NA</v>
      </c>
      <c r="HF26" s="115" t="s">
        <v>58</v>
      </c>
      <c r="HG26" s="105" t="s">
        <v>58</v>
      </c>
      <c r="HH26" s="112" t="str">
        <f t="shared" si="88"/>
        <v>NA</v>
      </c>
      <c r="HI26" s="115" t="s">
        <v>58</v>
      </c>
      <c r="HJ26" s="105" t="s">
        <v>58</v>
      </c>
      <c r="HK26" s="112" t="str">
        <f t="shared" si="89"/>
        <v>NA</v>
      </c>
      <c r="HL26" s="115" t="s">
        <v>58</v>
      </c>
      <c r="HM26" s="105" t="s">
        <v>58</v>
      </c>
      <c r="HN26" s="112" t="str">
        <f t="shared" ref="HN26:HN89" si="200">IF(HL26="NA","NA",(HL26*HM26))</f>
        <v>NA</v>
      </c>
      <c r="HO26" s="115">
        <v>1</v>
      </c>
      <c r="HP26" s="105">
        <v>1</v>
      </c>
      <c r="HQ26" s="114">
        <f t="shared" si="29"/>
        <v>1</v>
      </c>
      <c r="HR26" s="115" t="s">
        <v>58</v>
      </c>
      <c r="HS26" s="105" t="s">
        <v>58</v>
      </c>
      <c r="HT26" s="114" t="str">
        <f t="shared" si="91"/>
        <v>NA</v>
      </c>
      <c r="HU26" s="115" t="s">
        <v>58</v>
      </c>
      <c r="HV26" s="105" t="s">
        <v>58</v>
      </c>
      <c r="HW26" s="112" t="str">
        <f t="shared" si="92"/>
        <v>NA</v>
      </c>
      <c r="HX26" s="111"/>
    </row>
    <row r="27" spans="2:246" ht="31.5">
      <c r="B27" s="281"/>
      <c r="C27" s="119"/>
      <c r="D27" s="293"/>
      <c r="E27" s="128">
        <v>19</v>
      </c>
      <c r="F27" s="160" t="str">
        <f>'ENG LEGAL'!E30</f>
        <v>Освободить оправку из кронштейна с квадратным отверстием</v>
      </c>
      <c r="G27" s="99">
        <v>1</v>
      </c>
      <c r="H27" s="105">
        <v>1</v>
      </c>
      <c r="I27" s="114">
        <f t="shared" si="179"/>
        <v>1</v>
      </c>
      <c r="J27" s="115" t="s">
        <v>58</v>
      </c>
      <c r="K27" s="105" t="s">
        <v>58</v>
      </c>
      <c r="L27" s="112" t="str">
        <f t="shared" si="180"/>
        <v>NA</v>
      </c>
      <c r="M27" s="115" t="s">
        <v>58</v>
      </c>
      <c r="N27" s="105" t="s">
        <v>58</v>
      </c>
      <c r="O27" s="114" t="str">
        <f t="shared" si="181"/>
        <v>NA</v>
      </c>
      <c r="P27" s="115" t="str">
        <f t="shared" ref="P27:P32" si="201">IF(N27="NA","NA",(N27*O27))</f>
        <v>NA</v>
      </c>
      <c r="Q27" s="115" t="str">
        <f t="shared" ref="Q27:Q32" si="202">IF(O27="NA","NA",(O27*P27))</f>
        <v>NA</v>
      </c>
      <c r="R27" s="112" t="str">
        <f t="shared" ref="R27:R32" si="203">IF(P27="NA","NA",(P27*Q27))</f>
        <v>NA</v>
      </c>
      <c r="S27" s="115" t="s">
        <v>58</v>
      </c>
      <c r="T27" s="105" t="s">
        <v>58</v>
      </c>
      <c r="U27" s="112" t="str">
        <f t="shared" si="183"/>
        <v>NA</v>
      </c>
      <c r="V27" s="115" t="s">
        <v>58</v>
      </c>
      <c r="W27" s="115" t="s">
        <v>58</v>
      </c>
      <c r="X27" s="114" t="str">
        <f t="shared" si="34"/>
        <v>NA</v>
      </c>
      <c r="Y27" s="152" t="str">
        <f t="shared" si="184"/>
        <v>NA</v>
      </c>
      <c r="Z27" s="152" t="str">
        <f t="shared" si="185"/>
        <v>NA</v>
      </c>
      <c r="AA27" s="152" t="str">
        <f t="shared" si="186"/>
        <v>NA</v>
      </c>
      <c r="AB27" s="110" t="s">
        <v>58</v>
      </c>
      <c r="AC27" s="105" t="s">
        <v>58</v>
      </c>
      <c r="AD27" s="112" t="str">
        <f t="shared" ref="AD27:AD90" si="204">IF(AB27="NA","NA",(AB27*AC27))</f>
        <v>NA</v>
      </c>
      <c r="AE27" s="110" t="s">
        <v>58</v>
      </c>
      <c r="AF27" s="105" t="s">
        <v>58</v>
      </c>
      <c r="AG27" s="112" t="str">
        <f t="shared" ref="AG27" si="205">IF(AE27="NA","NA",(AE27*AF27))</f>
        <v>NA</v>
      </c>
      <c r="AH27" s="110">
        <v>1</v>
      </c>
      <c r="AI27" s="105">
        <v>1</v>
      </c>
      <c r="AJ27" s="105">
        <f t="shared" ref="AJ27" si="206">IF(AH27="NA","NA",(AH27*AI27))</f>
        <v>1</v>
      </c>
      <c r="AK27" s="110" t="s">
        <v>58</v>
      </c>
      <c r="AL27" s="105" t="s">
        <v>58</v>
      </c>
      <c r="AM27" s="112" t="str">
        <f t="shared" si="148"/>
        <v>NA</v>
      </c>
      <c r="AN27" s="110" t="s">
        <v>58</v>
      </c>
      <c r="AO27" s="105" t="s">
        <v>58</v>
      </c>
      <c r="AP27" s="112" t="str">
        <f t="shared" si="149"/>
        <v>NA</v>
      </c>
      <c r="AQ27" s="110">
        <v>1</v>
      </c>
      <c r="AR27" s="105">
        <v>1</v>
      </c>
      <c r="AS27" s="112">
        <f t="shared" si="150"/>
        <v>1</v>
      </c>
      <c r="AT27" s="110">
        <v>1</v>
      </c>
      <c r="AU27" s="105">
        <v>1</v>
      </c>
      <c r="AV27" s="112">
        <f t="shared" si="151"/>
        <v>1</v>
      </c>
      <c r="AW27" s="115" t="s">
        <v>58</v>
      </c>
      <c r="AX27" s="105" t="s">
        <v>58</v>
      </c>
      <c r="AY27" s="112" t="str">
        <f t="shared" si="188"/>
        <v>NA</v>
      </c>
      <c r="AZ27" s="110">
        <v>1</v>
      </c>
      <c r="BA27" s="105">
        <v>1</v>
      </c>
      <c r="BB27" s="112">
        <f t="shared" si="189"/>
        <v>1</v>
      </c>
      <c r="BC27" s="115" t="s">
        <v>58</v>
      </c>
      <c r="BD27" s="105" t="s">
        <v>58</v>
      </c>
      <c r="BE27" s="112" t="str">
        <f t="shared" si="47"/>
        <v>NA</v>
      </c>
      <c r="BF27" s="110" t="s">
        <v>58</v>
      </c>
      <c r="BG27" s="105" t="s">
        <v>58</v>
      </c>
      <c r="BH27" s="114" t="str">
        <f t="shared" si="190"/>
        <v>NA</v>
      </c>
      <c r="BI27" s="115">
        <v>1</v>
      </c>
      <c r="BJ27" s="105">
        <v>1</v>
      </c>
      <c r="BK27" s="112">
        <f t="shared" si="191"/>
        <v>1</v>
      </c>
      <c r="BL27" s="115" t="s">
        <v>58</v>
      </c>
      <c r="BM27" s="105" t="s">
        <v>58</v>
      </c>
      <c r="BN27" s="112" t="str">
        <f t="shared" si="50"/>
        <v>NA</v>
      </c>
      <c r="BO27" s="115" t="s">
        <v>58</v>
      </c>
      <c r="BP27" s="105" t="s">
        <v>58</v>
      </c>
      <c r="BQ27" s="112" t="str">
        <f t="shared" si="51"/>
        <v>NA</v>
      </c>
      <c r="BR27" s="115" t="s">
        <v>58</v>
      </c>
      <c r="BS27" s="105" t="s">
        <v>58</v>
      </c>
      <c r="BT27" s="112" t="str">
        <f t="shared" si="52"/>
        <v>NA</v>
      </c>
      <c r="BU27" s="110" t="s">
        <v>58</v>
      </c>
      <c r="BV27" s="105" t="s">
        <v>58</v>
      </c>
      <c r="BW27" s="105" t="str">
        <f t="shared" si="192"/>
        <v>NA</v>
      </c>
      <c r="BX27" s="110" t="s">
        <v>58</v>
      </c>
      <c r="BY27" s="105" t="s">
        <v>58</v>
      </c>
      <c r="BZ27" s="105" t="str">
        <f t="shared" si="156"/>
        <v>NA</v>
      </c>
      <c r="CA27" s="110" t="s">
        <v>58</v>
      </c>
      <c r="CB27" s="105" t="s">
        <v>58</v>
      </c>
      <c r="CC27" s="105" t="str">
        <f t="shared" si="111"/>
        <v>NA</v>
      </c>
      <c r="CD27" s="110" t="s">
        <v>58</v>
      </c>
      <c r="CE27" s="105" t="s">
        <v>58</v>
      </c>
      <c r="CF27" s="105" t="str">
        <f t="shared" si="97"/>
        <v>NA</v>
      </c>
      <c r="CG27" s="115" t="s">
        <v>58</v>
      </c>
      <c r="CH27" s="105" t="s">
        <v>58</v>
      </c>
      <c r="CI27" s="112" t="str">
        <f t="shared" si="57"/>
        <v>NA</v>
      </c>
      <c r="CJ27" s="115" t="s">
        <v>58</v>
      </c>
      <c r="CK27" s="105" t="s">
        <v>58</v>
      </c>
      <c r="CL27" s="112" t="str">
        <f t="shared" si="58"/>
        <v>NA</v>
      </c>
      <c r="CM27" s="115" t="s">
        <v>58</v>
      </c>
      <c r="CN27" s="105" t="s">
        <v>58</v>
      </c>
      <c r="CO27" s="112" t="str">
        <f t="shared" si="157"/>
        <v>NA</v>
      </c>
      <c r="CP27" s="115" t="s">
        <v>58</v>
      </c>
      <c r="CQ27" s="105" t="s">
        <v>58</v>
      </c>
      <c r="CR27" s="112" t="str">
        <f t="shared" si="158"/>
        <v>NA</v>
      </c>
      <c r="CS27" s="105">
        <v>1</v>
      </c>
      <c r="CT27" s="105">
        <v>1</v>
      </c>
      <c r="CU27" s="105">
        <f t="shared" ref="CU27:CU32" si="207">IF(CS27="NA","NA",(CS27*CT27))</f>
        <v>1</v>
      </c>
      <c r="CV27" s="115" t="s">
        <v>58</v>
      </c>
      <c r="CW27" s="105" t="s">
        <v>58</v>
      </c>
      <c r="CX27" s="114" t="str">
        <f t="shared" si="159"/>
        <v>NA</v>
      </c>
      <c r="CY27" s="115" t="s">
        <v>58</v>
      </c>
      <c r="CZ27" s="105" t="s">
        <v>58</v>
      </c>
      <c r="DA27" s="114" t="str">
        <f t="shared" si="160"/>
        <v>NA</v>
      </c>
      <c r="DB27" s="115" t="s">
        <v>58</v>
      </c>
      <c r="DC27" s="105" t="s">
        <v>58</v>
      </c>
      <c r="DD27" s="114" t="str">
        <f t="shared" si="16"/>
        <v>NA</v>
      </c>
      <c r="DE27" s="115" t="s">
        <v>58</v>
      </c>
      <c r="DF27" s="105" t="s">
        <v>58</v>
      </c>
      <c r="DG27" s="114" t="str">
        <f t="shared" si="193"/>
        <v>NA</v>
      </c>
      <c r="DH27" s="115" t="s">
        <v>58</v>
      </c>
      <c r="DI27" s="105" t="s">
        <v>58</v>
      </c>
      <c r="DJ27" s="114" t="str">
        <f t="shared" si="161"/>
        <v>NA</v>
      </c>
      <c r="DK27" s="115" t="s">
        <v>58</v>
      </c>
      <c r="DL27" s="105" t="s">
        <v>58</v>
      </c>
      <c r="DM27" s="112" t="str">
        <f t="shared" si="66"/>
        <v>NA</v>
      </c>
      <c r="DN27" s="115" t="s">
        <v>58</v>
      </c>
      <c r="DO27" s="105" t="s">
        <v>58</v>
      </c>
      <c r="DP27" s="112" t="str">
        <f t="shared" si="67"/>
        <v>NA</v>
      </c>
      <c r="DQ27" s="115">
        <v>1</v>
      </c>
      <c r="DR27" s="105">
        <v>1</v>
      </c>
      <c r="DS27" s="114">
        <f t="shared" si="124"/>
        <v>1</v>
      </c>
      <c r="DT27" s="115" t="s">
        <v>58</v>
      </c>
      <c r="DU27" s="105" t="s">
        <v>58</v>
      </c>
      <c r="DV27" s="114" t="str">
        <f t="shared" si="69"/>
        <v>NA</v>
      </c>
      <c r="DW27" s="115" t="s">
        <v>58</v>
      </c>
      <c r="DX27" s="105" t="s">
        <v>58</v>
      </c>
      <c r="DY27" s="114" t="str">
        <f t="shared" si="131"/>
        <v>NA</v>
      </c>
      <c r="DZ27" s="115" t="s">
        <v>58</v>
      </c>
      <c r="EA27" s="105" t="s">
        <v>58</v>
      </c>
      <c r="EB27" s="114" t="str">
        <f t="shared" si="114"/>
        <v>NA</v>
      </c>
      <c r="EC27" s="115" t="s">
        <v>58</v>
      </c>
      <c r="ED27" s="105" t="s">
        <v>58</v>
      </c>
      <c r="EE27" s="114" t="str">
        <f t="shared" si="162"/>
        <v>NA</v>
      </c>
      <c r="EF27" s="115" t="s">
        <v>58</v>
      </c>
      <c r="EG27" s="105" t="s">
        <v>58</v>
      </c>
      <c r="EH27" s="112" t="str">
        <f t="shared" si="72"/>
        <v>NA</v>
      </c>
      <c r="EI27" s="110" t="s">
        <v>58</v>
      </c>
      <c r="EJ27" s="105" t="s">
        <v>58</v>
      </c>
      <c r="EK27" s="105" t="str">
        <f t="shared" si="194"/>
        <v>NA</v>
      </c>
      <c r="EL27" s="115" t="s">
        <v>58</v>
      </c>
      <c r="EM27" s="105" t="s">
        <v>58</v>
      </c>
      <c r="EN27" s="114" t="str">
        <f t="shared" si="164"/>
        <v>NA</v>
      </c>
      <c r="EO27" s="115" t="s">
        <v>58</v>
      </c>
      <c r="EP27" s="105" t="s">
        <v>58</v>
      </c>
      <c r="EQ27" s="114" t="str">
        <f t="shared" si="165"/>
        <v>NA</v>
      </c>
      <c r="ER27" s="115" t="s">
        <v>58</v>
      </c>
      <c r="ES27" s="105" t="s">
        <v>58</v>
      </c>
      <c r="ET27" s="114" t="str">
        <f t="shared" si="166"/>
        <v>NA</v>
      </c>
      <c r="EU27" s="115" t="s">
        <v>58</v>
      </c>
      <c r="EV27" s="105" t="s">
        <v>58</v>
      </c>
      <c r="EW27" s="114" t="str">
        <f t="shared" si="167"/>
        <v>NA</v>
      </c>
      <c r="EX27" s="115" t="s">
        <v>58</v>
      </c>
      <c r="EY27" s="105" t="s">
        <v>58</v>
      </c>
      <c r="EZ27" s="114" t="str">
        <f t="shared" ref="EZ27:EZ45" si="208">IF(EX27="NA","NA",(EX27*EY27))</f>
        <v>NA</v>
      </c>
      <c r="FA27" s="115" t="s">
        <v>58</v>
      </c>
      <c r="FB27" s="105" t="s">
        <v>58</v>
      </c>
      <c r="FC27" s="114" t="str">
        <f t="shared" si="169"/>
        <v>NA</v>
      </c>
      <c r="FD27" s="115" t="s">
        <v>58</v>
      </c>
      <c r="FE27" s="105" t="s">
        <v>58</v>
      </c>
      <c r="FF27" s="114" t="str">
        <f t="shared" si="170"/>
        <v>NA</v>
      </c>
      <c r="FG27" s="115" t="s">
        <v>58</v>
      </c>
      <c r="FH27" s="105" t="s">
        <v>58</v>
      </c>
      <c r="FI27" s="114" t="str">
        <f t="shared" si="18"/>
        <v>NA</v>
      </c>
      <c r="FJ27" s="115" t="s">
        <v>58</v>
      </c>
      <c r="FK27" s="105" t="s">
        <v>58</v>
      </c>
      <c r="FL27" s="114" t="str">
        <f t="shared" si="195"/>
        <v>NA</v>
      </c>
      <c r="FM27" s="115" t="s">
        <v>58</v>
      </c>
      <c r="FN27" s="105" t="s">
        <v>58</v>
      </c>
      <c r="FO27" s="114" t="str">
        <f t="shared" si="20"/>
        <v>NA</v>
      </c>
      <c r="FP27" s="115">
        <v>2</v>
      </c>
      <c r="FQ27" s="105">
        <v>1</v>
      </c>
      <c r="FR27" s="114">
        <f t="shared" si="171"/>
        <v>2</v>
      </c>
      <c r="FS27" s="115" t="s">
        <v>58</v>
      </c>
      <c r="FT27" s="105" t="s">
        <v>58</v>
      </c>
      <c r="FU27" s="114" t="str">
        <f t="shared" ref="FU27:FU42" si="209">IF(FS27="NA","NA",(FS27*FT27))</f>
        <v>NA</v>
      </c>
      <c r="FV27" s="115" t="s">
        <v>58</v>
      </c>
      <c r="FW27" s="105" t="s">
        <v>58</v>
      </c>
      <c r="FX27" s="114" t="str">
        <f t="shared" si="173"/>
        <v>NA</v>
      </c>
      <c r="FY27" s="115" t="s">
        <v>58</v>
      </c>
      <c r="FZ27" s="105" t="s">
        <v>58</v>
      </c>
      <c r="GA27" s="114" t="str">
        <f t="shared" ref="GA27:GA44" si="210">IF(FY27="NA","NA",(FY27*FZ27))</f>
        <v>NA</v>
      </c>
      <c r="GB27" s="115" t="s">
        <v>58</v>
      </c>
      <c r="GC27" s="105" t="s">
        <v>58</v>
      </c>
      <c r="GD27" s="114" t="str">
        <f t="shared" si="174"/>
        <v>NA</v>
      </c>
      <c r="GE27" s="115" t="s">
        <v>58</v>
      </c>
      <c r="GF27" s="105" t="s">
        <v>58</v>
      </c>
      <c r="GG27" s="114" t="str">
        <f t="shared" si="175"/>
        <v>NA</v>
      </c>
      <c r="GH27" s="115" t="s">
        <v>58</v>
      </c>
      <c r="GI27" s="105" t="s">
        <v>58</v>
      </c>
      <c r="GJ27" s="114" t="str">
        <f t="shared" si="197"/>
        <v>NA</v>
      </c>
      <c r="GK27" s="115" t="s">
        <v>58</v>
      </c>
      <c r="GL27" s="105" t="s">
        <v>58</v>
      </c>
      <c r="GM27" s="112" t="str">
        <f t="shared" si="86"/>
        <v>NA</v>
      </c>
      <c r="GN27" s="115" t="s">
        <v>58</v>
      </c>
      <c r="GO27" s="105" t="s">
        <v>58</v>
      </c>
      <c r="GP27" s="114" t="str">
        <f t="shared" si="24"/>
        <v>NA</v>
      </c>
      <c r="GQ27" s="115" t="s">
        <v>58</v>
      </c>
      <c r="GR27" s="105" t="s">
        <v>58</v>
      </c>
      <c r="GS27" s="114" t="str">
        <f t="shared" si="198"/>
        <v>NA</v>
      </c>
      <c r="GT27" s="105">
        <v>1</v>
      </c>
      <c r="GU27" s="105">
        <v>1</v>
      </c>
      <c r="GV27" s="105">
        <f t="shared" si="199"/>
        <v>1</v>
      </c>
      <c r="GW27" s="115" t="s">
        <v>58</v>
      </c>
      <c r="GX27" s="105" t="s">
        <v>58</v>
      </c>
      <c r="GY27" s="114" t="str">
        <f t="shared" si="127"/>
        <v>NA</v>
      </c>
      <c r="GZ27" s="115" t="s">
        <v>58</v>
      </c>
      <c r="HA27" s="105" t="s">
        <v>58</v>
      </c>
      <c r="HB27" s="114" t="str">
        <f t="shared" si="133"/>
        <v>NA</v>
      </c>
      <c r="HC27" s="115" t="s">
        <v>58</v>
      </c>
      <c r="HD27" s="105" t="s">
        <v>58</v>
      </c>
      <c r="HE27" s="114" t="str">
        <f t="shared" si="28"/>
        <v>NA</v>
      </c>
      <c r="HF27" s="115" t="s">
        <v>58</v>
      </c>
      <c r="HG27" s="105" t="s">
        <v>58</v>
      </c>
      <c r="HH27" s="112" t="str">
        <f t="shared" si="88"/>
        <v>NA</v>
      </c>
      <c r="HI27" s="115" t="s">
        <v>58</v>
      </c>
      <c r="HJ27" s="105" t="s">
        <v>58</v>
      </c>
      <c r="HK27" s="112" t="str">
        <f t="shared" si="89"/>
        <v>NA</v>
      </c>
      <c r="HL27" s="115" t="s">
        <v>58</v>
      </c>
      <c r="HM27" s="105" t="s">
        <v>58</v>
      </c>
      <c r="HN27" s="112" t="str">
        <f t="shared" si="200"/>
        <v>NA</v>
      </c>
      <c r="HO27" s="115">
        <v>1</v>
      </c>
      <c r="HP27" s="105">
        <v>1</v>
      </c>
      <c r="HQ27" s="114">
        <f t="shared" si="29"/>
        <v>1</v>
      </c>
      <c r="HR27" s="115" t="s">
        <v>58</v>
      </c>
      <c r="HS27" s="105" t="s">
        <v>58</v>
      </c>
      <c r="HT27" s="114" t="str">
        <f t="shared" si="91"/>
        <v>NA</v>
      </c>
      <c r="HU27" s="115" t="s">
        <v>58</v>
      </c>
      <c r="HV27" s="105" t="s">
        <v>58</v>
      </c>
      <c r="HW27" s="112" t="str">
        <f t="shared" si="92"/>
        <v>NA</v>
      </c>
      <c r="HX27" s="111"/>
    </row>
    <row r="28" spans="2:246" ht="31.5">
      <c r="B28" s="281"/>
      <c r="C28" s="119"/>
      <c r="D28" s="293"/>
      <c r="E28" s="128">
        <v>20</v>
      </c>
      <c r="F28" s="160" t="str">
        <f>'ENG LEGAL'!E31</f>
        <v>Вынуть оправку из подпружиненного кронштейна</v>
      </c>
      <c r="G28" s="99">
        <v>1</v>
      </c>
      <c r="H28" s="105">
        <v>1</v>
      </c>
      <c r="I28" s="114">
        <f t="shared" si="179"/>
        <v>1</v>
      </c>
      <c r="J28" s="115" t="s">
        <v>58</v>
      </c>
      <c r="K28" s="105" t="s">
        <v>58</v>
      </c>
      <c r="L28" s="112" t="str">
        <f t="shared" si="180"/>
        <v>NA</v>
      </c>
      <c r="M28" s="115" t="s">
        <v>58</v>
      </c>
      <c r="N28" s="105" t="s">
        <v>58</v>
      </c>
      <c r="O28" s="114" t="str">
        <f t="shared" si="181"/>
        <v>NA</v>
      </c>
      <c r="P28" s="115" t="str">
        <f t="shared" si="201"/>
        <v>NA</v>
      </c>
      <c r="Q28" s="115" t="str">
        <f t="shared" si="202"/>
        <v>NA</v>
      </c>
      <c r="R28" s="112" t="str">
        <f t="shared" si="203"/>
        <v>NA</v>
      </c>
      <c r="S28" s="115" t="s">
        <v>58</v>
      </c>
      <c r="T28" s="105" t="s">
        <v>58</v>
      </c>
      <c r="U28" s="112" t="str">
        <f t="shared" si="183"/>
        <v>NA</v>
      </c>
      <c r="V28" s="115" t="s">
        <v>58</v>
      </c>
      <c r="W28" s="115" t="s">
        <v>58</v>
      </c>
      <c r="X28" s="114" t="str">
        <f t="shared" si="34"/>
        <v>NA</v>
      </c>
      <c r="Y28" s="152" t="str">
        <f t="shared" si="184"/>
        <v>NA</v>
      </c>
      <c r="Z28" s="152" t="str">
        <f t="shared" si="185"/>
        <v>NA</v>
      </c>
      <c r="AA28" s="152" t="str">
        <f t="shared" si="186"/>
        <v>NA</v>
      </c>
      <c r="AB28" s="110" t="s">
        <v>58</v>
      </c>
      <c r="AC28" s="105" t="s">
        <v>58</v>
      </c>
      <c r="AD28" s="112" t="str">
        <f t="shared" si="204"/>
        <v>NA</v>
      </c>
      <c r="AE28" s="110" t="s">
        <v>58</v>
      </c>
      <c r="AF28" s="105" t="s">
        <v>58</v>
      </c>
      <c r="AG28" s="112" t="str">
        <f t="shared" ref="AG28:AG41" si="211">IF(AE28="NA","NA",(AE28*AF28))</f>
        <v>NA</v>
      </c>
      <c r="AH28" s="110">
        <v>1</v>
      </c>
      <c r="AI28" s="105">
        <v>1</v>
      </c>
      <c r="AJ28" s="105">
        <f t="shared" ref="AJ28:AJ30" si="212">IF(AH28="NA","NA",(AH28*AI28))</f>
        <v>1</v>
      </c>
      <c r="AK28" s="110" t="s">
        <v>58</v>
      </c>
      <c r="AL28" s="105" t="s">
        <v>58</v>
      </c>
      <c r="AM28" s="112" t="str">
        <f t="shared" ref="AM28:AM49" si="213">IF(AK28="NA","NA",(AK28*AL28))</f>
        <v>NA</v>
      </c>
      <c r="AN28" s="110" t="s">
        <v>58</v>
      </c>
      <c r="AO28" s="105" t="s">
        <v>58</v>
      </c>
      <c r="AP28" s="112" t="str">
        <f t="shared" si="149"/>
        <v>NA</v>
      </c>
      <c r="AQ28" s="110">
        <v>1</v>
      </c>
      <c r="AR28" s="105">
        <v>1</v>
      </c>
      <c r="AS28" s="112">
        <f t="shared" si="150"/>
        <v>1</v>
      </c>
      <c r="AT28" s="110">
        <v>1</v>
      </c>
      <c r="AU28" s="105">
        <v>1</v>
      </c>
      <c r="AV28" s="112">
        <f t="shared" si="151"/>
        <v>1</v>
      </c>
      <c r="AW28" s="115" t="s">
        <v>58</v>
      </c>
      <c r="AX28" s="105" t="s">
        <v>58</v>
      </c>
      <c r="AY28" s="112" t="str">
        <f t="shared" si="188"/>
        <v>NA</v>
      </c>
      <c r="AZ28" s="110">
        <v>1</v>
      </c>
      <c r="BA28" s="105">
        <v>1</v>
      </c>
      <c r="BB28" s="112">
        <f t="shared" ref="BB28:BB91" si="214">IF(AZ28="NA","NA",(AZ28*BA28))</f>
        <v>1</v>
      </c>
      <c r="BC28" s="115" t="s">
        <v>58</v>
      </c>
      <c r="BD28" s="105" t="s">
        <v>58</v>
      </c>
      <c r="BE28" s="112" t="str">
        <f t="shared" si="47"/>
        <v>NA</v>
      </c>
      <c r="BF28" s="110" t="s">
        <v>58</v>
      </c>
      <c r="BG28" s="105" t="s">
        <v>58</v>
      </c>
      <c r="BH28" s="114" t="str">
        <f t="shared" si="190"/>
        <v>NA</v>
      </c>
      <c r="BI28" s="115">
        <v>1</v>
      </c>
      <c r="BJ28" s="105">
        <v>1</v>
      </c>
      <c r="BK28" s="112">
        <f t="shared" si="191"/>
        <v>1</v>
      </c>
      <c r="BL28" s="115" t="s">
        <v>58</v>
      </c>
      <c r="BM28" s="105" t="s">
        <v>58</v>
      </c>
      <c r="BN28" s="112" t="str">
        <f t="shared" si="50"/>
        <v>NA</v>
      </c>
      <c r="BO28" s="115" t="s">
        <v>58</v>
      </c>
      <c r="BP28" s="105" t="s">
        <v>58</v>
      </c>
      <c r="BQ28" s="112" t="str">
        <f t="shared" si="51"/>
        <v>NA</v>
      </c>
      <c r="BR28" s="115" t="s">
        <v>58</v>
      </c>
      <c r="BS28" s="105" t="s">
        <v>58</v>
      </c>
      <c r="BT28" s="112" t="str">
        <f t="shared" si="52"/>
        <v>NA</v>
      </c>
      <c r="BU28" s="110" t="s">
        <v>58</v>
      </c>
      <c r="BV28" s="105" t="s">
        <v>58</v>
      </c>
      <c r="BW28" s="105" t="str">
        <f t="shared" si="192"/>
        <v>NA</v>
      </c>
      <c r="BX28" s="110" t="s">
        <v>58</v>
      </c>
      <c r="BY28" s="105" t="s">
        <v>58</v>
      </c>
      <c r="BZ28" s="105" t="str">
        <f t="shared" si="156"/>
        <v>NA</v>
      </c>
      <c r="CA28" s="110" t="s">
        <v>58</v>
      </c>
      <c r="CB28" s="105" t="s">
        <v>58</v>
      </c>
      <c r="CC28" s="105" t="str">
        <f t="shared" si="111"/>
        <v>NA</v>
      </c>
      <c r="CD28" s="110" t="s">
        <v>58</v>
      </c>
      <c r="CE28" s="105" t="s">
        <v>58</v>
      </c>
      <c r="CF28" s="105" t="str">
        <f t="shared" si="97"/>
        <v>NA</v>
      </c>
      <c r="CG28" s="115" t="s">
        <v>58</v>
      </c>
      <c r="CH28" s="105" t="s">
        <v>58</v>
      </c>
      <c r="CI28" s="112" t="str">
        <f t="shared" si="57"/>
        <v>NA</v>
      </c>
      <c r="CJ28" s="115" t="s">
        <v>58</v>
      </c>
      <c r="CK28" s="105" t="s">
        <v>58</v>
      </c>
      <c r="CL28" s="112" t="str">
        <f t="shared" si="58"/>
        <v>NA</v>
      </c>
      <c r="CM28" s="115" t="s">
        <v>58</v>
      </c>
      <c r="CN28" s="105" t="s">
        <v>58</v>
      </c>
      <c r="CO28" s="112" t="str">
        <f t="shared" si="157"/>
        <v>NA</v>
      </c>
      <c r="CP28" s="115" t="s">
        <v>58</v>
      </c>
      <c r="CQ28" s="105" t="s">
        <v>58</v>
      </c>
      <c r="CR28" s="112" t="str">
        <f t="shared" si="158"/>
        <v>NA</v>
      </c>
      <c r="CS28" s="105">
        <v>1</v>
      </c>
      <c r="CT28" s="105">
        <v>1</v>
      </c>
      <c r="CU28" s="105">
        <f t="shared" si="207"/>
        <v>1</v>
      </c>
      <c r="CV28" s="115" t="s">
        <v>58</v>
      </c>
      <c r="CW28" s="105" t="s">
        <v>58</v>
      </c>
      <c r="CX28" s="114" t="str">
        <f t="shared" si="159"/>
        <v>NA</v>
      </c>
      <c r="CY28" s="115" t="s">
        <v>58</v>
      </c>
      <c r="CZ28" s="105" t="s">
        <v>58</v>
      </c>
      <c r="DA28" s="114" t="str">
        <f t="shared" si="160"/>
        <v>NA</v>
      </c>
      <c r="DB28" s="115" t="s">
        <v>58</v>
      </c>
      <c r="DC28" s="105" t="s">
        <v>58</v>
      </c>
      <c r="DD28" s="114" t="str">
        <f t="shared" si="16"/>
        <v>NA</v>
      </c>
      <c r="DE28" s="115" t="s">
        <v>58</v>
      </c>
      <c r="DF28" s="105" t="s">
        <v>58</v>
      </c>
      <c r="DG28" s="114" t="str">
        <f t="shared" si="193"/>
        <v>NA</v>
      </c>
      <c r="DH28" s="115" t="s">
        <v>58</v>
      </c>
      <c r="DI28" s="105" t="s">
        <v>58</v>
      </c>
      <c r="DJ28" s="114" t="str">
        <f t="shared" si="161"/>
        <v>NA</v>
      </c>
      <c r="DK28" s="115" t="s">
        <v>58</v>
      </c>
      <c r="DL28" s="105" t="s">
        <v>58</v>
      </c>
      <c r="DM28" s="112" t="str">
        <f t="shared" si="66"/>
        <v>NA</v>
      </c>
      <c r="DN28" s="115" t="s">
        <v>58</v>
      </c>
      <c r="DO28" s="105" t="s">
        <v>58</v>
      </c>
      <c r="DP28" s="112" t="str">
        <f t="shared" si="67"/>
        <v>NA</v>
      </c>
      <c r="DQ28" s="115">
        <v>1</v>
      </c>
      <c r="DR28" s="105">
        <v>1</v>
      </c>
      <c r="DS28" s="114">
        <f t="shared" si="124"/>
        <v>1</v>
      </c>
      <c r="DT28" s="115" t="s">
        <v>58</v>
      </c>
      <c r="DU28" s="105" t="s">
        <v>58</v>
      </c>
      <c r="DV28" s="114" t="str">
        <f t="shared" si="69"/>
        <v>NA</v>
      </c>
      <c r="DW28" s="115" t="s">
        <v>58</v>
      </c>
      <c r="DX28" s="105" t="s">
        <v>58</v>
      </c>
      <c r="DY28" s="114" t="str">
        <f t="shared" si="131"/>
        <v>NA</v>
      </c>
      <c r="DZ28" s="115" t="s">
        <v>58</v>
      </c>
      <c r="EA28" s="105" t="s">
        <v>58</v>
      </c>
      <c r="EB28" s="114" t="str">
        <f t="shared" si="114"/>
        <v>NA</v>
      </c>
      <c r="EC28" s="115" t="s">
        <v>58</v>
      </c>
      <c r="ED28" s="105" t="s">
        <v>58</v>
      </c>
      <c r="EE28" s="114" t="str">
        <f t="shared" si="162"/>
        <v>NA</v>
      </c>
      <c r="EF28" s="115" t="s">
        <v>58</v>
      </c>
      <c r="EG28" s="105" t="s">
        <v>58</v>
      </c>
      <c r="EH28" s="112" t="str">
        <f t="shared" si="72"/>
        <v>NA</v>
      </c>
      <c r="EI28" s="110" t="s">
        <v>58</v>
      </c>
      <c r="EJ28" s="105" t="s">
        <v>58</v>
      </c>
      <c r="EK28" s="105" t="str">
        <f t="shared" si="194"/>
        <v>NA</v>
      </c>
      <c r="EL28" s="115" t="s">
        <v>58</v>
      </c>
      <c r="EM28" s="105" t="s">
        <v>58</v>
      </c>
      <c r="EN28" s="114" t="str">
        <f t="shared" si="164"/>
        <v>NA</v>
      </c>
      <c r="EO28" s="115" t="s">
        <v>58</v>
      </c>
      <c r="EP28" s="105" t="s">
        <v>58</v>
      </c>
      <c r="EQ28" s="114" t="str">
        <f t="shared" si="165"/>
        <v>NA</v>
      </c>
      <c r="ER28" s="115" t="s">
        <v>58</v>
      </c>
      <c r="ES28" s="105" t="s">
        <v>58</v>
      </c>
      <c r="ET28" s="114" t="str">
        <f t="shared" si="166"/>
        <v>NA</v>
      </c>
      <c r="EU28" s="115" t="s">
        <v>58</v>
      </c>
      <c r="EV28" s="105" t="s">
        <v>58</v>
      </c>
      <c r="EW28" s="114" t="str">
        <f t="shared" si="167"/>
        <v>NA</v>
      </c>
      <c r="EX28" s="115" t="s">
        <v>58</v>
      </c>
      <c r="EY28" s="105" t="s">
        <v>58</v>
      </c>
      <c r="EZ28" s="114" t="str">
        <f t="shared" si="208"/>
        <v>NA</v>
      </c>
      <c r="FA28" s="115" t="s">
        <v>58</v>
      </c>
      <c r="FB28" s="105" t="s">
        <v>58</v>
      </c>
      <c r="FC28" s="114" t="str">
        <f t="shared" si="169"/>
        <v>NA</v>
      </c>
      <c r="FD28" s="115" t="s">
        <v>58</v>
      </c>
      <c r="FE28" s="105" t="s">
        <v>58</v>
      </c>
      <c r="FF28" s="114" t="str">
        <f t="shared" si="170"/>
        <v>NA</v>
      </c>
      <c r="FG28" s="115" t="s">
        <v>58</v>
      </c>
      <c r="FH28" s="105" t="s">
        <v>58</v>
      </c>
      <c r="FI28" s="114" t="str">
        <f t="shared" si="18"/>
        <v>NA</v>
      </c>
      <c r="FJ28" s="115" t="s">
        <v>58</v>
      </c>
      <c r="FK28" s="105" t="s">
        <v>58</v>
      </c>
      <c r="FL28" s="114" t="str">
        <f t="shared" si="195"/>
        <v>NA</v>
      </c>
      <c r="FM28" s="115" t="s">
        <v>58</v>
      </c>
      <c r="FN28" s="105" t="s">
        <v>58</v>
      </c>
      <c r="FO28" s="114" t="str">
        <f t="shared" si="20"/>
        <v>NA</v>
      </c>
      <c r="FP28" s="115">
        <v>2</v>
      </c>
      <c r="FQ28" s="105">
        <v>1</v>
      </c>
      <c r="FR28" s="114">
        <f t="shared" si="171"/>
        <v>2</v>
      </c>
      <c r="FS28" s="115" t="s">
        <v>58</v>
      </c>
      <c r="FT28" s="105" t="s">
        <v>58</v>
      </c>
      <c r="FU28" s="114" t="str">
        <f t="shared" si="209"/>
        <v>NA</v>
      </c>
      <c r="FV28" s="115" t="s">
        <v>58</v>
      </c>
      <c r="FW28" s="105" t="s">
        <v>58</v>
      </c>
      <c r="FX28" s="114" t="str">
        <f t="shared" si="173"/>
        <v>NA</v>
      </c>
      <c r="FY28" s="115" t="s">
        <v>58</v>
      </c>
      <c r="FZ28" s="105" t="s">
        <v>58</v>
      </c>
      <c r="GA28" s="114" t="str">
        <f t="shared" si="210"/>
        <v>NA</v>
      </c>
      <c r="GB28" s="115" t="s">
        <v>58</v>
      </c>
      <c r="GC28" s="105" t="s">
        <v>58</v>
      </c>
      <c r="GD28" s="114" t="str">
        <f t="shared" si="174"/>
        <v>NA</v>
      </c>
      <c r="GE28" s="115" t="s">
        <v>58</v>
      </c>
      <c r="GF28" s="105" t="s">
        <v>58</v>
      </c>
      <c r="GG28" s="114" t="str">
        <f t="shared" si="175"/>
        <v>NA</v>
      </c>
      <c r="GH28" s="115" t="s">
        <v>58</v>
      </c>
      <c r="GI28" s="105" t="s">
        <v>58</v>
      </c>
      <c r="GJ28" s="114" t="str">
        <f t="shared" si="197"/>
        <v>NA</v>
      </c>
      <c r="GK28" s="115" t="s">
        <v>58</v>
      </c>
      <c r="GL28" s="105" t="s">
        <v>58</v>
      </c>
      <c r="GM28" s="112" t="str">
        <f t="shared" si="86"/>
        <v>NA</v>
      </c>
      <c r="GN28" s="115" t="s">
        <v>58</v>
      </c>
      <c r="GO28" s="105" t="s">
        <v>58</v>
      </c>
      <c r="GP28" s="114" t="str">
        <f t="shared" si="24"/>
        <v>NA</v>
      </c>
      <c r="GQ28" s="115" t="s">
        <v>58</v>
      </c>
      <c r="GR28" s="105" t="s">
        <v>58</v>
      </c>
      <c r="GS28" s="114" t="str">
        <f t="shared" si="198"/>
        <v>NA</v>
      </c>
      <c r="GT28" s="105">
        <v>1</v>
      </c>
      <c r="GU28" s="105">
        <v>1</v>
      </c>
      <c r="GV28" s="105">
        <f t="shared" si="199"/>
        <v>1</v>
      </c>
      <c r="GW28" s="115" t="s">
        <v>58</v>
      </c>
      <c r="GX28" s="105" t="s">
        <v>58</v>
      </c>
      <c r="GY28" s="114" t="str">
        <f t="shared" si="127"/>
        <v>NA</v>
      </c>
      <c r="GZ28" s="115" t="s">
        <v>58</v>
      </c>
      <c r="HA28" s="105" t="s">
        <v>58</v>
      </c>
      <c r="HB28" s="114" t="str">
        <f t="shared" si="133"/>
        <v>NA</v>
      </c>
      <c r="HC28" s="115" t="s">
        <v>58</v>
      </c>
      <c r="HD28" s="105" t="s">
        <v>58</v>
      </c>
      <c r="HE28" s="114" t="str">
        <f t="shared" si="28"/>
        <v>NA</v>
      </c>
      <c r="HF28" s="115" t="s">
        <v>58</v>
      </c>
      <c r="HG28" s="105" t="s">
        <v>58</v>
      </c>
      <c r="HH28" s="112" t="str">
        <f t="shared" si="88"/>
        <v>NA</v>
      </c>
      <c r="HI28" s="115" t="s">
        <v>58</v>
      </c>
      <c r="HJ28" s="105" t="s">
        <v>58</v>
      </c>
      <c r="HK28" s="112" t="str">
        <f t="shared" si="89"/>
        <v>NA</v>
      </c>
      <c r="HL28" s="115" t="s">
        <v>58</v>
      </c>
      <c r="HM28" s="105" t="s">
        <v>58</v>
      </c>
      <c r="HN28" s="112" t="str">
        <f t="shared" si="200"/>
        <v>NA</v>
      </c>
      <c r="HO28" s="115">
        <v>1</v>
      </c>
      <c r="HP28" s="105">
        <v>1</v>
      </c>
      <c r="HQ28" s="114">
        <f t="shared" si="29"/>
        <v>1</v>
      </c>
      <c r="HR28" s="115" t="s">
        <v>58</v>
      </c>
      <c r="HS28" s="105" t="s">
        <v>58</v>
      </c>
      <c r="HT28" s="114" t="str">
        <f t="shared" si="91"/>
        <v>NA</v>
      </c>
      <c r="HU28" s="115" t="s">
        <v>58</v>
      </c>
      <c r="HV28" s="105" t="s">
        <v>58</v>
      </c>
      <c r="HW28" s="112" t="str">
        <f t="shared" si="92"/>
        <v>NA</v>
      </c>
      <c r="HX28" s="111"/>
    </row>
    <row r="29" spans="2:246" ht="32.25" thickBot="1">
      <c r="B29" s="281"/>
      <c r="C29" s="119"/>
      <c r="D29" s="293"/>
      <c r="E29" s="128">
        <v>21</v>
      </c>
      <c r="F29" s="160" t="str">
        <f>'ENG LEGAL'!E32</f>
        <v>Поставить оправку на поворотный стол</v>
      </c>
      <c r="G29" s="99">
        <v>2</v>
      </c>
      <c r="H29" s="105">
        <v>1</v>
      </c>
      <c r="I29" s="114">
        <f t="shared" si="179"/>
        <v>2</v>
      </c>
      <c r="J29" s="115" t="s">
        <v>58</v>
      </c>
      <c r="K29" s="105" t="s">
        <v>58</v>
      </c>
      <c r="L29" s="112" t="str">
        <f t="shared" si="180"/>
        <v>NA</v>
      </c>
      <c r="M29" s="115" t="s">
        <v>58</v>
      </c>
      <c r="N29" s="105" t="s">
        <v>58</v>
      </c>
      <c r="O29" s="114" t="str">
        <f t="shared" si="181"/>
        <v>NA</v>
      </c>
      <c r="P29" s="115">
        <v>1</v>
      </c>
      <c r="Q29" s="115">
        <v>2</v>
      </c>
      <c r="R29" s="112">
        <f t="shared" si="203"/>
        <v>2</v>
      </c>
      <c r="S29" s="115" t="s">
        <v>58</v>
      </c>
      <c r="T29" s="105" t="s">
        <v>58</v>
      </c>
      <c r="U29" s="112" t="str">
        <f t="shared" si="183"/>
        <v>NA</v>
      </c>
      <c r="V29" s="115" t="s">
        <v>58</v>
      </c>
      <c r="W29" s="115" t="s">
        <v>58</v>
      </c>
      <c r="X29" s="114" t="str">
        <f t="shared" si="34"/>
        <v>NA</v>
      </c>
      <c r="Y29" s="105" t="str">
        <f t="shared" si="184"/>
        <v>NA</v>
      </c>
      <c r="Z29" s="105" t="str">
        <f t="shared" si="185"/>
        <v>NA</v>
      </c>
      <c r="AA29" s="105" t="str">
        <f t="shared" si="186"/>
        <v>NA</v>
      </c>
      <c r="AB29" s="110">
        <v>2</v>
      </c>
      <c r="AC29" s="105">
        <v>1</v>
      </c>
      <c r="AD29" s="112">
        <f t="shared" si="204"/>
        <v>2</v>
      </c>
      <c r="AE29" s="110" t="s">
        <v>58</v>
      </c>
      <c r="AF29" s="105" t="s">
        <v>58</v>
      </c>
      <c r="AG29" s="112" t="str">
        <f t="shared" si="211"/>
        <v>NA</v>
      </c>
      <c r="AH29" s="110">
        <v>1</v>
      </c>
      <c r="AI29" s="105">
        <v>1</v>
      </c>
      <c r="AJ29" s="105">
        <f t="shared" si="212"/>
        <v>1</v>
      </c>
      <c r="AK29" s="110" t="s">
        <v>58</v>
      </c>
      <c r="AL29" s="105" t="s">
        <v>58</v>
      </c>
      <c r="AM29" s="112" t="str">
        <f t="shared" si="213"/>
        <v>NA</v>
      </c>
      <c r="AN29" s="110" t="s">
        <v>58</v>
      </c>
      <c r="AO29" s="105" t="s">
        <v>58</v>
      </c>
      <c r="AP29" s="112" t="str">
        <f t="shared" si="149"/>
        <v>NA</v>
      </c>
      <c r="AQ29" s="110">
        <v>1</v>
      </c>
      <c r="AR29" s="105">
        <v>1</v>
      </c>
      <c r="AS29" s="112">
        <f t="shared" si="150"/>
        <v>1</v>
      </c>
      <c r="AT29" s="110">
        <v>2</v>
      </c>
      <c r="AU29" s="105">
        <v>1</v>
      </c>
      <c r="AV29" s="112">
        <f t="shared" si="151"/>
        <v>2</v>
      </c>
      <c r="AW29" s="115" t="s">
        <v>58</v>
      </c>
      <c r="AX29" s="105" t="s">
        <v>58</v>
      </c>
      <c r="AY29" s="112" t="str">
        <f t="shared" si="188"/>
        <v>NA</v>
      </c>
      <c r="AZ29" s="110">
        <v>2</v>
      </c>
      <c r="BA29" s="105">
        <v>1</v>
      </c>
      <c r="BB29" s="112">
        <f t="shared" si="214"/>
        <v>2</v>
      </c>
      <c r="BC29" s="115" t="s">
        <v>58</v>
      </c>
      <c r="BD29" s="105" t="s">
        <v>58</v>
      </c>
      <c r="BE29" s="112" t="str">
        <f t="shared" si="47"/>
        <v>NA</v>
      </c>
      <c r="BF29" s="110" t="s">
        <v>58</v>
      </c>
      <c r="BG29" s="105" t="s">
        <v>58</v>
      </c>
      <c r="BH29" s="114" t="str">
        <f t="shared" si="190"/>
        <v>NA</v>
      </c>
      <c r="BI29" s="115" t="s">
        <v>58</v>
      </c>
      <c r="BJ29" s="105" t="s">
        <v>58</v>
      </c>
      <c r="BK29" s="112" t="str">
        <f t="shared" si="191"/>
        <v>NA</v>
      </c>
      <c r="BL29" s="115" t="str">
        <f t="shared" si="128"/>
        <v>NA</v>
      </c>
      <c r="BM29" s="105" t="str">
        <f t="shared" si="129"/>
        <v>NA</v>
      </c>
      <c r="BN29" s="112" t="str">
        <f t="shared" si="50"/>
        <v>NA</v>
      </c>
      <c r="BO29" s="115" t="s">
        <v>58</v>
      </c>
      <c r="BP29" s="105" t="s">
        <v>58</v>
      </c>
      <c r="BQ29" s="112" t="str">
        <f t="shared" si="51"/>
        <v>NA</v>
      </c>
      <c r="BR29" s="115" t="s">
        <v>58</v>
      </c>
      <c r="BS29" s="105" t="s">
        <v>58</v>
      </c>
      <c r="BT29" s="112" t="str">
        <f t="shared" si="52"/>
        <v>NA</v>
      </c>
      <c r="BU29" s="110" t="s">
        <v>58</v>
      </c>
      <c r="BV29" s="105" t="s">
        <v>58</v>
      </c>
      <c r="BW29" s="105" t="str">
        <f t="shared" si="192"/>
        <v>NA</v>
      </c>
      <c r="BX29" s="110" t="s">
        <v>58</v>
      </c>
      <c r="BY29" s="105" t="s">
        <v>58</v>
      </c>
      <c r="BZ29" s="105" t="str">
        <f t="shared" si="156"/>
        <v>NA</v>
      </c>
      <c r="CA29" s="110" t="s">
        <v>58</v>
      </c>
      <c r="CB29" s="105" t="s">
        <v>58</v>
      </c>
      <c r="CC29" s="105" t="str">
        <f t="shared" si="111"/>
        <v>NA</v>
      </c>
      <c r="CD29" s="110" t="s">
        <v>58</v>
      </c>
      <c r="CE29" s="105" t="s">
        <v>58</v>
      </c>
      <c r="CF29" s="105" t="str">
        <f t="shared" si="97"/>
        <v>NA</v>
      </c>
      <c r="CG29" s="115" t="s">
        <v>58</v>
      </c>
      <c r="CH29" s="105" t="s">
        <v>58</v>
      </c>
      <c r="CI29" s="112" t="str">
        <f t="shared" si="57"/>
        <v>NA</v>
      </c>
      <c r="CJ29" s="115" t="s">
        <v>58</v>
      </c>
      <c r="CK29" s="105" t="s">
        <v>58</v>
      </c>
      <c r="CL29" s="112" t="str">
        <f t="shared" si="58"/>
        <v>NA</v>
      </c>
      <c r="CM29" s="115" t="s">
        <v>58</v>
      </c>
      <c r="CN29" s="105" t="s">
        <v>58</v>
      </c>
      <c r="CO29" s="112" t="str">
        <f t="shared" si="157"/>
        <v>NA</v>
      </c>
      <c r="CP29" s="115" t="s">
        <v>58</v>
      </c>
      <c r="CQ29" s="105" t="s">
        <v>58</v>
      </c>
      <c r="CR29" s="112" t="str">
        <f t="shared" si="158"/>
        <v>NA</v>
      </c>
      <c r="CS29" s="105">
        <v>1</v>
      </c>
      <c r="CT29" s="105">
        <v>1</v>
      </c>
      <c r="CU29" s="105">
        <f t="shared" si="207"/>
        <v>1</v>
      </c>
      <c r="CV29" s="115" t="s">
        <v>58</v>
      </c>
      <c r="CW29" s="105" t="s">
        <v>58</v>
      </c>
      <c r="CX29" s="114" t="str">
        <f t="shared" si="159"/>
        <v>NA</v>
      </c>
      <c r="CY29" s="115" t="s">
        <v>58</v>
      </c>
      <c r="CZ29" s="105" t="s">
        <v>58</v>
      </c>
      <c r="DA29" s="114" t="str">
        <f t="shared" si="160"/>
        <v>NA</v>
      </c>
      <c r="DB29" s="115" t="s">
        <v>58</v>
      </c>
      <c r="DC29" s="105" t="s">
        <v>58</v>
      </c>
      <c r="DD29" s="114" t="str">
        <f t="shared" si="16"/>
        <v>NA</v>
      </c>
      <c r="DE29" s="115" t="s">
        <v>58</v>
      </c>
      <c r="DF29" s="105" t="s">
        <v>58</v>
      </c>
      <c r="DG29" s="114" t="str">
        <f t="shared" si="193"/>
        <v>NA</v>
      </c>
      <c r="DH29" s="115" t="s">
        <v>58</v>
      </c>
      <c r="DI29" s="105" t="s">
        <v>58</v>
      </c>
      <c r="DJ29" s="114" t="str">
        <f t="shared" si="161"/>
        <v>NA</v>
      </c>
      <c r="DK29" s="115" t="s">
        <v>58</v>
      </c>
      <c r="DL29" s="105" t="s">
        <v>58</v>
      </c>
      <c r="DM29" s="112" t="str">
        <f t="shared" si="66"/>
        <v>NA</v>
      </c>
      <c r="DN29" s="115" t="s">
        <v>58</v>
      </c>
      <c r="DO29" s="105" t="s">
        <v>58</v>
      </c>
      <c r="DP29" s="112" t="str">
        <f t="shared" si="67"/>
        <v>NA</v>
      </c>
      <c r="DQ29" s="115">
        <v>1</v>
      </c>
      <c r="DR29" s="105">
        <v>1</v>
      </c>
      <c r="DS29" s="114">
        <f t="shared" si="124"/>
        <v>1</v>
      </c>
      <c r="DT29" s="115" t="s">
        <v>58</v>
      </c>
      <c r="DU29" s="105" t="s">
        <v>58</v>
      </c>
      <c r="DV29" s="114" t="str">
        <f t="shared" si="69"/>
        <v>NA</v>
      </c>
      <c r="DW29" s="115" t="s">
        <v>58</v>
      </c>
      <c r="DX29" s="105" t="s">
        <v>58</v>
      </c>
      <c r="DY29" s="114" t="str">
        <f t="shared" si="131"/>
        <v>NA</v>
      </c>
      <c r="DZ29" s="115" t="s">
        <v>58</v>
      </c>
      <c r="EA29" s="105" t="s">
        <v>58</v>
      </c>
      <c r="EB29" s="114" t="str">
        <f t="shared" si="114"/>
        <v>NA</v>
      </c>
      <c r="EC29" s="115" t="s">
        <v>58</v>
      </c>
      <c r="ED29" s="105" t="s">
        <v>58</v>
      </c>
      <c r="EE29" s="114" t="str">
        <f t="shared" si="162"/>
        <v>NA</v>
      </c>
      <c r="EF29" s="115" t="s">
        <v>58</v>
      </c>
      <c r="EG29" s="105" t="s">
        <v>58</v>
      </c>
      <c r="EH29" s="112" t="str">
        <f t="shared" si="72"/>
        <v>NA</v>
      </c>
      <c r="EI29" s="110" t="s">
        <v>58</v>
      </c>
      <c r="EJ29" s="105" t="s">
        <v>58</v>
      </c>
      <c r="EK29" s="105" t="str">
        <f t="shared" si="194"/>
        <v>NA</v>
      </c>
      <c r="EL29" s="115" t="s">
        <v>58</v>
      </c>
      <c r="EM29" s="105" t="s">
        <v>58</v>
      </c>
      <c r="EN29" s="114" t="str">
        <f t="shared" si="164"/>
        <v>NA</v>
      </c>
      <c r="EO29" s="115" t="s">
        <v>58</v>
      </c>
      <c r="EP29" s="105" t="s">
        <v>58</v>
      </c>
      <c r="EQ29" s="114" t="str">
        <f t="shared" ref="EQ29:EQ43" si="215">IF(EO29="NA","NA",(EO29*EP29))</f>
        <v>NA</v>
      </c>
      <c r="ER29" s="115" t="s">
        <v>58</v>
      </c>
      <c r="ES29" s="105" t="s">
        <v>58</v>
      </c>
      <c r="ET29" s="114" t="str">
        <f t="shared" si="166"/>
        <v>NA</v>
      </c>
      <c r="EU29" s="115" t="s">
        <v>58</v>
      </c>
      <c r="EV29" s="105" t="s">
        <v>58</v>
      </c>
      <c r="EW29" s="114" t="str">
        <f t="shared" si="167"/>
        <v>NA</v>
      </c>
      <c r="EX29" s="115" t="s">
        <v>58</v>
      </c>
      <c r="EY29" s="105" t="s">
        <v>58</v>
      </c>
      <c r="EZ29" s="114" t="str">
        <f t="shared" si="208"/>
        <v>NA</v>
      </c>
      <c r="FA29" s="115" t="s">
        <v>58</v>
      </c>
      <c r="FB29" s="105" t="s">
        <v>58</v>
      </c>
      <c r="FC29" s="114" t="str">
        <f t="shared" si="169"/>
        <v>NA</v>
      </c>
      <c r="FD29" s="115" t="s">
        <v>58</v>
      </c>
      <c r="FE29" s="105" t="s">
        <v>58</v>
      </c>
      <c r="FF29" s="114" t="str">
        <f t="shared" si="170"/>
        <v>NA</v>
      </c>
      <c r="FG29" s="115" t="s">
        <v>58</v>
      </c>
      <c r="FH29" s="105" t="s">
        <v>58</v>
      </c>
      <c r="FI29" s="114" t="str">
        <f t="shared" si="18"/>
        <v>NA</v>
      </c>
      <c r="FJ29" s="115" t="s">
        <v>58</v>
      </c>
      <c r="FK29" s="105" t="s">
        <v>58</v>
      </c>
      <c r="FL29" s="114" t="str">
        <f t="shared" si="195"/>
        <v>NA</v>
      </c>
      <c r="FM29" s="115" t="s">
        <v>58</v>
      </c>
      <c r="FN29" s="105" t="s">
        <v>58</v>
      </c>
      <c r="FO29" s="114" t="str">
        <f t="shared" si="20"/>
        <v>NA</v>
      </c>
      <c r="FP29" s="115" t="s">
        <v>58</v>
      </c>
      <c r="FQ29" s="105" t="s">
        <v>58</v>
      </c>
      <c r="FR29" s="114" t="str">
        <f t="shared" si="171"/>
        <v>NA</v>
      </c>
      <c r="FS29" s="115" t="s">
        <v>58</v>
      </c>
      <c r="FT29" s="105" t="s">
        <v>58</v>
      </c>
      <c r="FU29" s="114" t="str">
        <f t="shared" si="209"/>
        <v>NA</v>
      </c>
      <c r="FV29" s="115" t="s">
        <v>58</v>
      </c>
      <c r="FW29" s="105" t="s">
        <v>58</v>
      </c>
      <c r="FX29" s="114" t="str">
        <f t="shared" si="173"/>
        <v>NA</v>
      </c>
      <c r="FY29" s="115" t="s">
        <v>58</v>
      </c>
      <c r="FZ29" s="105" t="s">
        <v>58</v>
      </c>
      <c r="GA29" s="114" t="str">
        <f t="shared" si="210"/>
        <v>NA</v>
      </c>
      <c r="GB29" s="115" t="s">
        <v>58</v>
      </c>
      <c r="GC29" s="105" t="s">
        <v>58</v>
      </c>
      <c r="GD29" s="114" t="str">
        <f t="shared" si="174"/>
        <v>NA</v>
      </c>
      <c r="GE29" s="115" t="s">
        <v>58</v>
      </c>
      <c r="GF29" s="105" t="s">
        <v>58</v>
      </c>
      <c r="GG29" s="114" t="str">
        <f t="shared" si="175"/>
        <v>NA</v>
      </c>
      <c r="GH29" s="115" t="s">
        <v>58</v>
      </c>
      <c r="GI29" s="105" t="s">
        <v>58</v>
      </c>
      <c r="GJ29" s="114" t="str">
        <f t="shared" si="197"/>
        <v>NA</v>
      </c>
      <c r="GK29" s="115" t="s">
        <v>58</v>
      </c>
      <c r="GL29" s="105" t="s">
        <v>58</v>
      </c>
      <c r="GM29" s="112" t="str">
        <f t="shared" si="86"/>
        <v>NA</v>
      </c>
      <c r="GN29" s="115" t="s">
        <v>58</v>
      </c>
      <c r="GO29" s="105" t="s">
        <v>58</v>
      </c>
      <c r="GP29" s="114" t="str">
        <f t="shared" si="24"/>
        <v>NA</v>
      </c>
      <c r="GQ29" s="115" t="s">
        <v>58</v>
      </c>
      <c r="GR29" s="105" t="s">
        <v>58</v>
      </c>
      <c r="GS29" s="114" t="str">
        <f t="shared" si="198"/>
        <v>NA</v>
      </c>
      <c r="GT29" s="105">
        <v>1</v>
      </c>
      <c r="GU29" s="105">
        <v>1</v>
      </c>
      <c r="GV29" s="105">
        <f t="shared" si="199"/>
        <v>1</v>
      </c>
      <c r="GW29" s="115" t="s">
        <v>58</v>
      </c>
      <c r="GX29" s="105" t="s">
        <v>58</v>
      </c>
      <c r="GY29" s="114" t="str">
        <f t="shared" si="127"/>
        <v>NA</v>
      </c>
      <c r="GZ29" s="115" t="s">
        <v>58</v>
      </c>
      <c r="HA29" s="105" t="s">
        <v>58</v>
      </c>
      <c r="HB29" s="114" t="str">
        <f t="shared" si="133"/>
        <v>NA</v>
      </c>
      <c r="HC29" s="115" t="s">
        <v>58</v>
      </c>
      <c r="HD29" s="105" t="s">
        <v>58</v>
      </c>
      <c r="HE29" s="114" t="str">
        <f t="shared" si="28"/>
        <v>NA</v>
      </c>
      <c r="HF29" s="115" t="s">
        <v>58</v>
      </c>
      <c r="HG29" s="105" t="s">
        <v>58</v>
      </c>
      <c r="HH29" s="112" t="str">
        <f t="shared" si="88"/>
        <v>NA</v>
      </c>
      <c r="HI29" s="115" t="s">
        <v>58</v>
      </c>
      <c r="HJ29" s="105" t="s">
        <v>58</v>
      </c>
      <c r="HK29" s="112" t="str">
        <f t="shared" si="89"/>
        <v>NA</v>
      </c>
      <c r="HL29" s="115" t="s">
        <v>58</v>
      </c>
      <c r="HM29" s="105" t="s">
        <v>58</v>
      </c>
      <c r="HN29" s="112" t="str">
        <f t="shared" si="200"/>
        <v>NA</v>
      </c>
      <c r="HO29" s="115">
        <v>1</v>
      </c>
      <c r="HP29" s="105">
        <v>1</v>
      </c>
      <c r="HQ29" s="114">
        <f t="shared" si="29"/>
        <v>1</v>
      </c>
      <c r="HR29" s="115" t="s">
        <v>58</v>
      </c>
      <c r="HS29" s="105" t="s">
        <v>58</v>
      </c>
      <c r="HT29" s="114" t="str">
        <f t="shared" si="91"/>
        <v>NA</v>
      </c>
      <c r="HU29" s="115" t="s">
        <v>58</v>
      </c>
      <c r="HV29" s="105" t="s">
        <v>58</v>
      </c>
      <c r="HW29" s="112" t="str">
        <f t="shared" si="92"/>
        <v>NA</v>
      </c>
      <c r="HX29" s="111"/>
    </row>
    <row r="30" spans="2:246" ht="49.5" customHeight="1" thickBot="1">
      <c r="B30" s="281"/>
      <c r="C30" s="119"/>
      <c r="D30" s="136" t="s">
        <v>426</v>
      </c>
      <c r="E30" s="128">
        <v>22</v>
      </c>
      <c r="F30" s="160" t="str">
        <f>'ENG LEGAL'!E33</f>
        <v>Протереть ветошью поверхность в зоне выгрузки оправок</v>
      </c>
      <c r="G30" s="99">
        <v>1</v>
      </c>
      <c r="H30" s="105">
        <v>1</v>
      </c>
      <c r="I30" s="114">
        <f t="shared" si="179"/>
        <v>1</v>
      </c>
      <c r="J30" s="115" t="s">
        <v>58</v>
      </c>
      <c r="K30" s="105" t="s">
        <v>58</v>
      </c>
      <c r="L30" s="112" t="str">
        <f t="shared" si="180"/>
        <v>NA</v>
      </c>
      <c r="M30" s="115" t="s">
        <v>58</v>
      </c>
      <c r="N30" s="105" t="s">
        <v>58</v>
      </c>
      <c r="O30" s="114" t="str">
        <f t="shared" si="181"/>
        <v>NA</v>
      </c>
      <c r="P30" s="115" t="str">
        <f t="shared" si="201"/>
        <v>NA</v>
      </c>
      <c r="Q30" s="115" t="str">
        <f t="shared" si="202"/>
        <v>NA</v>
      </c>
      <c r="R30" s="112" t="str">
        <f t="shared" si="203"/>
        <v>NA</v>
      </c>
      <c r="S30" s="115" t="s">
        <v>58</v>
      </c>
      <c r="T30" s="105" t="s">
        <v>58</v>
      </c>
      <c r="U30" s="112" t="str">
        <f t="shared" si="183"/>
        <v>NA</v>
      </c>
      <c r="V30" s="115" t="s">
        <v>58</v>
      </c>
      <c r="W30" s="115" t="s">
        <v>58</v>
      </c>
      <c r="X30" s="114" t="str">
        <f t="shared" si="34"/>
        <v>NA</v>
      </c>
      <c r="Y30" s="105" t="str">
        <f t="shared" si="184"/>
        <v>NA</v>
      </c>
      <c r="Z30" s="105" t="str">
        <f t="shared" si="185"/>
        <v>NA</v>
      </c>
      <c r="AA30" s="105" t="str">
        <f t="shared" si="186"/>
        <v>NA</v>
      </c>
      <c r="AB30" s="110" t="s">
        <v>58</v>
      </c>
      <c r="AC30" s="105" t="s">
        <v>58</v>
      </c>
      <c r="AD30" s="112" t="str">
        <f t="shared" si="204"/>
        <v>NA</v>
      </c>
      <c r="AE30" s="110" t="s">
        <v>58</v>
      </c>
      <c r="AF30" s="105" t="s">
        <v>58</v>
      </c>
      <c r="AG30" s="112" t="str">
        <f t="shared" si="211"/>
        <v>NA</v>
      </c>
      <c r="AH30" s="110" t="s">
        <v>58</v>
      </c>
      <c r="AI30" s="105" t="s">
        <v>58</v>
      </c>
      <c r="AJ30" s="112" t="str">
        <f t="shared" si="212"/>
        <v>NA</v>
      </c>
      <c r="AK30" s="110">
        <v>1</v>
      </c>
      <c r="AL30" s="105">
        <v>1</v>
      </c>
      <c r="AM30" s="112">
        <f t="shared" si="213"/>
        <v>1</v>
      </c>
      <c r="AN30" s="110" t="s">
        <v>58</v>
      </c>
      <c r="AO30" s="105" t="s">
        <v>58</v>
      </c>
      <c r="AP30" s="112" t="str">
        <f t="shared" si="149"/>
        <v>NA</v>
      </c>
      <c r="AQ30" s="110">
        <v>1</v>
      </c>
      <c r="AR30" s="105">
        <v>1</v>
      </c>
      <c r="AS30" s="112">
        <f t="shared" si="150"/>
        <v>1</v>
      </c>
      <c r="AT30" s="110">
        <v>1</v>
      </c>
      <c r="AU30" s="105">
        <v>1</v>
      </c>
      <c r="AV30" s="112">
        <f t="shared" si="151"/>
        <v>1</v>
      </c>
      <c r="AW30" s="115" t="s">
        <v>58</v>
      </c>
      <c r="AX30" s="105" t="s">
        <v>58</v>
      </c>
      <c r="AY30" s="112" t="str">
        <f t="shared" si="188"/>
        <v>NA</v>
      </c>
      <c r="AZ30" s="110" t="s">
        <v>58</v>
      </c>
      <c r="BA30" s="105" t="s">
        <v>58</v>
      </c>
      <c r="BB30" s="112" t="str">
        <f t="shared" si="214"/>
        <v>NA</v>
      </c>
      <c r="BC30" s="115" t="s">
        <v>58</v>
      </c>
      <c r="BD30" s="105" t="s">
        <v>58</v>
      </c>
      <c r="BE30" s="112" t="str">
        <f t="shared" si="47"/>
        <v>NA</v>
      </c>
      <c r="BF30" s="110" t="s">
        <v>58</v>
      </c>
      <c r="BG30" s="105" t="s">
        <v>58</v>
      </c>
      <c r="BH30" s="114" t="str">
        <f t="shared" si="190"/>
        <v>NA</v>
      </c>
      <c r="BI30" s="115" t="s">
        <v>58</v>
      </c>
      <c r="BJ30" s="105" t="s">
        <v>58</v>
      </c>
      <c r="BK30" s="112" t="str">
        <f t="shared" si="191"/>
        <v>NA</v>
      </c>
      <c r="BL30" s="115" t="str">
        <f t="shared" si="128"/>
        <v>NA</v>
      </c>
      <c r="BM30" s="105" t="str">
        <f t="shared" si="129"/>
        <v>NA</v>
      </c>
      <c r="BN30" s="112" t="str">
        <f t="shared" si="50"/>
        <v>NA</v>
      </c>
      <c r="BO30" s="115" t="s">
        <v>58</v>
      </c>
      <c r="BP30" s="105" t="s">
        <v>58</v>
      </c>
      <c r="BQ30" s="112" t="str">
        <f t="shared" si="51"/>
        <v>NA</v>
      </c>
      <c r="BR30" s="115" t="s">
        <v>58</v>
      </c>
      <c r="BS30" s="105" t="s">
        <v>58</v>
      </c>
      <c r="BT30" s="112" t="str">
        <f t="shared" si="52"/>
        <v>NA</v>
      </c>
      <c r="BU30" s="110" t="s">
        <v>58</v>
      </c>
      <c r="BV30" s="105" t="s">
        <v>58</v>
      </c>
      <c r="BW30" s="105" t="str">
        <f t="shared" si="192"/>
        <v>NA</v>
      </c>
      <c r="BX30" s="110" t="s">
        <v>58</v>
      </c>
      <c r="BY30" s="105" t="s">
        <v>58</v>
      </c>
      <c r="BZ30" s="105" t="str">
        <f t="shared" si="156"/>
        <v>NA</v>
      </c>
      <c r="CA30" s="110" t="s">
        <v>58</v>
      </c>
      <c r="CB30" s="105" t="s">
        <v>58</v>
      </c>
      <c r="CC30" s="105" t="str">
        <f t="shared" ref="CC30:CC46" si="216">IF(CA30="NA","NA",(CA30*CB30))</f>
        <v>NA</v>
      </c>
      <c r="CD30" s="110" t="s">
        <v>58</v>
      </c>
      <c r="CE30" s="105" t="s">
        <v>58</v>
      </c>
      <c r="CF30" s="105" t="str">
        <f t="shared" si="97"/>
        <v>NA</v>
      </c>
      <c r="CG30" s="115" t="s">
        <v>58</v>
      </c>
      <c r="CH30" s="105" t="s">
        <v>58</v>
      </c>
      <c r="CI30" s="112" t="str">
        <f t="shared" si="57"/>
        <v>NA</v>
      </c>
      <c r="CJ30" s="115" t="s">
        <v>58</v>
      </c>
      <c r="CK30" s="105" t="s">
        <v>58</v>
      </c>
      <c r="CL30" s="112" t="str">
        <f t="shared" si="58"/>
        <v>NA</v>
      </c>
      <c r="CM30" s="115" t="s">
        <v>58</v>
      </c>
      <c r="CN30" s="105" t="s">
        <v>58</v>
      </c>
      <c r="CO30" s="112" t="str">
        <f t="shared" ref="CO30:CO50" si="217">IF(CM30="NA","NA",(CM30*CN30))</f>
        <v>NA</v>
      </c>
      <c r="CP30" s="115" t="s">
        <v>58</v>
      </c>
      <c r="CQ30" s="105" t="s">
        <v>58</v>
      </c>
      <c r="CR30" s="112" t="str">
        <f t="shared" si="158"/>
        <v>NA</v>
      </c>
      <c r="CS30" s="115" t="s">
        <v>58</v>
      </c>
      <c r="CT30" s="105" t="s">
        <v>58</v>
      </c>
      <c r="CU30" s="112" t="str">
        <f t="shared" si="207"/>
        <v>NA</v>
      </c>
      <c r="CV30" s="115" t="s">
        <v>58</v>
      </c>
      <c r="CW30" s="105" t="s">
        <v>58</v>
      </c>
      <c r="CX30" s="114" t="str">
        <f t="shared" si="159"/>
        <v>NA</v>
      </c>
      <c r="CY30" s="115" t="s">
        <v>58</v>
      </c>
      <c r="CZ30" s="105" t="s">
        <v>58</v>
      </c>
      <c r="DA30" s="114" t="str">
        <f t="shared" si="160"/>
        <v>NA</v>
      </c>
      <c r="DB30" s="115" t="s">
        <v>58</v>
      </c>
      <c r="DC30" s="105" t="s">
        <v>58</v>
      </c>
      <c r="DD30" s="114" t="str">
        <f t="shared" ref="DD30:DD93" si="218">IF(DB30="NA","NA",(DB30*DC30))</f>
        <v>NA</v>
      </c>
      <c r="DE30" s="115" t="s">
        <v>58</v>
      </c>
      <c r="DF30" s="105" t="s">
        <v>58</v>
      </c>
      <c r="DG30" s="114" t="str">
        <f t="shared" si="193"/>
        <v>NA</v>
      </c>
      <c r="DH30" s="115" t="s">
        <v>58</v>
      </c>
      <c r="DI30" s="105" t="s">
        <v>58</v>
      </c>
      <c r="DJ30" s="114" t="str">
        <f t="shared" si="161"/>
        <v>NA</v>
      </c>
      <c r="DK30" s="115" t="s">
        <v>58</v>
      </c>
      <c r="DL30" s="105" t="s">
        <v>58</v>
      </c>
      <c r="DM30" s="112" t="str">
        <f t="shared" si="66"/>
        <v>NA</v>
      </c>
      <c r="DN30" s="115" t="s">
        <v>58</v>
      </c>
      <c r="DO30" s="105" t="s">
        <v>58</v>
      </c>
      <c r="DP30" s="112" t="str">
        <f t="shared" si="67"/>
        <v>NA</v>
      </c>
      <c r="DQ30" s="115" t="s">
        <v>58</v>
      </c>
      <c r="DR30" s="105" t="s">
        <v>58</v>
      </c>
      <c r="DS30" s="114" t="str">
        <f t="shared" si="124"/>
        <v>NA</v>
      </c>
      <c r="DT30" s="115" t="s">
        <v>58</v>
      </c>
      <c r="DU30" s="105" t="s">
        <v>58</v>
      </c>
      <c r="DV30" s="114" t="str">
        <f t="shared" si="69"/>
        <v>NA</v>
      </c>
      <c r="DW30" s="115" t="s">
        <v>58</v>
      </c>
      <c r="DX30" s="105" t="s">
        <v>58</v>
      </c>
      <c r="DY30" s="114" t="str">
        <f t="shared" si="131"/>
        <v>NA</v>
      </c>
      <c r="DZ30" s="115" t="s">
        <v>58</v>
      </c>
      <c r="EA30" s="105" t="s">
        <v>58</v>
      </c>
      <c r="EB30" s="114" t="str">
        <f t="shared" si="114"/>
        <v>NA</v>
      </c>
      <c r="EC30" s="115" t="s">
        <v>58</v>
      </c>
      <c r="ED30" s="105" t="s">
        <v>58</v>
      </c>
      <c r="EE30" s="114" t="str">
        <f t="shared" si="162"/>
        <v>NA</v>
      </c>
      <c r="EF30" s="115" t="s">
        <v>58</v>
      </c>
      <c r="EG30" s="105" t="s">
        <v>58</v>
      </c>
      <c r="EH30" s="112" t="str">
        <f t="shared" si="72"/>
        <v>NA</v>
      </c>
      <c r="EI30" s="110" t="s">
        <v>58</v>
      </c>
      <c r="EJ30" s="105" t="s">
        <v>58</v>
      </c>
      <c r="EK30" s="105" t="str">
        <f t="shared" si="194"/>
        <v>NA</v>
      </c>
      <c r="EL30" s="115" t="s">
        <v>58</v>
      </c>
      <c r="EM30" s="105" t="s">
        <v>58</v>
      </c>
      <c r="EN30" s="114" t="str">
        <f t="shared" si="164"/>
        <v>NA</v>
      </c>
      <c r="EO30" s="115" t="s">
        <v>58</v>
      </c>
      <c r="EP30" s="105" t="s">
        <v>58</v>
      </c>
      <c r="EQ30" s="114" t="str">
        <f t="shared" si="215"/>
        <v>NA</v>
      </c>
      <c r="ER30" s="115" t="s">
        <v>58</v>
      </c>
      <c r="ES30" s="105" t="s">
        <v>58</v>
      </c>
      <c r="ET30" s="114" t="str">
        <f t="shared" si="166"/>
        <v>NA</v>
      </c>
      <c r="EU30" s="115" t="s">
        <v>58</v>
      </c>
      <c r="EV30" s="105" t="s">
        <v>58</v>
      </c>
      <c r="EW30" s="114" t="str">
        <f t="shared" si="167"/>
        <v>NA</v>
      </c>
      <c r="EX30" s="115" t="s">
        <v>58</v>
      </c>
      <c r="EY30" s="105" t="s">
        <v>58</v>
      </c>
      <c r="EZ30" s="114" t="str">
        <f t="shared" si="208"/>
        <v>NA</v>
      </c>
      <c r="FA30" s="115" t="s">
        <v>58</v>
      </c>
      <c r="FB30" s="105" t="s">
        <v>58</v>
      </c>
      <c r="FC30" s="114" t="str">
        <f t="shared" si="169"/>
        <v>NA</v>
      </c>
      <c r="FD30" s="115" t="s">
        <v>58</v>
      </c>
      <c r="FE30" s="105" t="s">
        <v>58</v>
      </c>
      <c r="FF30" s="114" t="str">
        <f t="shared" si="170"/>
        <v>NA</v>
      </c>
      <c r="FG30" s="115" t="s">
        <v>58</v>
      </c>
      <c r="FH30" s="105" t="s">
        <v>58</v>
      </c>
      <c r="FI30" s="114" t="str">
        <f t="shared" si="18"/>
        <v>NA</v>
      </c>
      <c r="FJ30" s="115" t="s">
        <v>58</v>
      </c>
      <c r="FK30" s="105" t="s">
        <v>58</v>
      </c>
      <c r="FL30" s="114" t="str">
        <f t="shared" si="195"/>
        <v>NA</v>
      </c>
      <c r="FM30" s="115" t="s">
        <v>58</v>
      </c>
      <c r="FN30" s="105" t="s">
        <v>58</v>
      </c>
      <c r="FO30" s="114" t="str">
        <f t="shared" si="20"/>
        <v>NA</v>
      </c>
      <c r="FP30" s="115" t="s">
        <v>58</v>
      </c>
      <c r="FQ30" s="105" t="s">
        <v>58</v>
      </c>
      <c r="FR30" s="114" t="str">
        <f t="shared" si="171"/>
        <v>NA</v>
      </c>
      <c r="FS30" s="115" t="s">
        <v>58</v>
      </c>
      <c r="FT30" s="105" t="s">
        <v>58</v>
      </c>
      <c r="FU30" s="114" t="str">
        <f t="shared" si="209"/>
        <v>NA</v>
      </c>
      <c r="FV30" s="115" t="s">
        <v>58</v>
      </c>
      <c r="FW30" s="105" t="s">
        <v>58</v>
      </c>
      <c r="FX30" s="114" t="str">
        <f t="shared" si="173"/>
        <v>NA</v>
      </c>
      <c r="FY30" s="115" t="s">
        <v>58</v>
      </c>
      <c r="FZ30" s="105" t="s">
        <v>58</v>
      </c>
      <c r="GA30" s="114" t="str">
        <f t="shared" si="210"/>
        <v>NA</v>
      </c>
      <c r="GB30" s="115" t="s">
        <v>58</v>
      </c>
      <c r="GC30" s="105" t="s">
        <v>58</v>
      </c>
      <c r="GD30" s="114" t="str">
        <f t="shared" si="174"/>
        <v>NA</v>
      </c>
      <c r="GE30" s="115" t="s">
        <v>58</v>
      </c>
      <c r="GF30" s="105" t="s">
        <v>58</v>
      </c>
      <c r="GG30" s="114" t="str">
        <f t="shared" si="175"/>
        <v>NA</v>
      </c>
      <c r="GH30" s="115" t="s">
        <v>58</v>
      </c>
      <c r="GI30" s="105" t="s">
        <v>58</v>
      </c>
      <c r="GJ30" s="114" t="str">
        <f t="shared" ref="GJ30:GJ47" si="219">IF(GH30="NA","NA",(GH30*GI30))</f>
        <v>NA</v>
      </c>
      <c r="GK30" s="115" t="s">
        <v>58</v>
      </c>
      <c r="GL30" s="105" t="s">
        <v>58</v>
      </c>
      <c r="GM30" s="112" t="str">
        <f t="shared" si="86"/>
        <v>NA</v>
      </c>
      <c r="GN30" s="115" t="s">
        <v>58</v>
      </c>
      <c r="GO30" s="105" t="s">
        <v>58</v>
      </c>
      <c r="GP30" s="114" t="str">
        <f t="shared" si="24"/>
        <v>NA</v>
      </c>
      <c r="GQ30" s="115" t="s">
        <v>58</v>
      </c>
      <c r="GR30" s="105" t="s">
        <v>58</v>
      </c>
      <c r="GS30" s="114" t="str">
        <f t="shared" si="198"/>
        <v>NA</v>
      </c>
      <c r="GT30" s="105" t="s">
        <v>58</v>
      </c>
      <c r="GU30" s="105" t="s">
        <v>58</v>
      </c>
      <c r="GV30" s="105" t="str">
        <f t="shared" si="199"/>
        <v>NA</v>
      </c>
      <c r="GW30" s="115" t="s">
        <v>58</v>
      </c>
      <c r="GX30" s="105" t="s">
        <v>58</v>
      </c>
      <c r="GY30" s="114" t="str">
        <f t="shared" si="127"/>
        <v>NA</v>
      </c>
      <c r="GZ30" s="115" t="s">
        <v>58</v>
      </c>
      <c r="HA30" s="105" t="s">
        <v>58</v>
      </c>
      <c r="HB30" s="114" t="str">
        <f t="shared" si="133"/>
        <v>NA</v>
      </c>
      <c r="HC30" s="115" t="s">
        <v>58</v>
      </c>
      <c r="HD30" s="105" t="s">
        <v>58</v>
      </c>
      <c r="HE30" s="114" t="str">
        <f t="shared" si="28"/>
        <v>NA</v>
      </c>
      <c r="HF30" s="115" t="s">
        <v>58</v>
      </c>
      <c r="HG30" s="105" t="s">
        <v>58</v>
      </c>
      <c r="HH30" s="112" t="str">
        <f t="shared" si="88"/>
        <v>NA</v>
      </c>
      <c r="HI30" s="115" t="s">
        <v>58</v>
      </c>
      <c r="HJ30" s="105" t="s">
        <v>58</v>
      </c>
      <c r="HK30" s="112" t="str">
        <f t="shared" si="89"/>
        <v>NA</v>
      </c>
      <c r="HL30" s="115" t="s">
        <v>58</v>
      </c>
      <c r="HM30" s="105" t="s">
        <v>58</v>
      </c>
      <c r="HN30" s="112" t="str">
        <f t="shared" si="200"/>
        <v>NA</v>
      </c>
      <c r="HO30" s="115">
        <v>1</v>
      </c>
      <c r="HP30" s="105">
        <v>1</v>
      </c>
      <c r="HQ30" s="114">
        <f t="shared" si="29"/>
        <v>1</v>
      </c>
      <c r="HR30" s="115" t="s">
        <v>58</v>
      </c>
      <c r="HS30" s="105" t="s">
        <v>58</v>
      </c>
      <c r="HT30" s="114" t="str">
        <f t="shared" si="91"/>
        <v>NA</v>
      </c>
      <c r="HU30" s="115" t="s">
        <v>58</v>
      </c>
      <c r="HV30" s="105" t="s">
        <v>58</v>
      </c>
      <c r="HW30" s="112" t="str">
        <f t="shared" si="92"/>
        <v>NA</v>
      </c>
      <c r="HX30" s="111"/>
    </row>
    <row r="31" spans="2:246" ht="31.5">
      <c r="B31" s="281"/>
      <c r="C31" s="119"/>
      <c r="D31" s="205" t="s">
        <v>430</v>
      </c>
      <c r="E31" s="44">
        <v>23</v>
      </c>
      <c r="F31" s="161" t="str">
        <f>'ENG LEGAL'!E34</f>
        <v>Включить установку поворотом выключателя</v>
      </c>
      <c r="G31" s="99">
        <v>1</v>
      </c>
      <c r="H31" s="105">
        <v>1</v>
      </c>
      <c r="I31" s="114">
        <f t="shared" si="179"/>
        <v>1</v>
      </c>
      <c r="J31" s="115" t="s">
        <v>58</v>
      </c>
      <c r="K31" s="105" t="s">
        <v>58</v>
      </c>
      <c r="L31" s="112" t="str">
        <f t="shared" si="180"/>
        <v>NA</v>
      </c>
      <c r="M31" s="115" t="s">
        <v>58</v>
      </c>
      <c r="N31" s="105" t="s">
        <v>58</v>
      </c>
      <c r="O31" s="114" t="str">
        <f t="shared" si="181"/>
        <v>NA</v>
      </c>
      <c r="P31" s="115" t="str">
        <f t="shared" si="201"/>
        <v>NA</v>
      </c>
      <c r="Q31" s="115" t="str">
        <f t="shared" si="202"/>
        <v>NA</v>
      </c>
      <c r="R31" s="112" t="str">
        <f t="shared" si="203"/>
        <v>NA</v>
      </c>
      <c r="S31" s="115" t="s">
        <v>58</v>
      </c>
      <c r="T31" s="105" t="s">
        <v>58</v>
      </c>
      <c r="U31" s="112" t="str">
        <f t="shared" si="183"/>
        <v>NA</v>
      </c>
      <c r="V31" s="115" t="s">
        <v>58</v>
      </c>
      <c r="W31" s="115" t="s">
        <v>58</v>
      </c>
      <c r="X31" s="114" t="str">
        <f t="shared" si="34"/>
        <v>NA</v>
      </c>
      <c r="Y31" s="105" t="str">
        <f t="shared" si="184"/>
        <v>NA</v>
      </c>
      <c r="Z31" s="105" t="str">
        <f t="shared" si="185"/>
        <v>NA</v>
      </c>
      <c r="AA31" s="105" t="str">
        <f t="shared" si="186"/>
        <v>NA</v>
      </c>
      <c r="AB31" s="110" t="s">
        <v>58</v>
      </c>
      <c r="AC31" s="105" t="s">
        <v>58</v>
      </c>
      <c r="AD31" s="112" t="str">
        <f t="shared" si="204"/>
        <v>NA</v>
      </c>
      <c r="AE31" s="110" t="s">
        <v>58</v>
      </c>
      <c r="AF31" s="105" t="s">
        <v>58</v>
      </c>
      <c r="AG31" s="112" t="str">
        <f t="shared" si="211"/>
        <v>NA</v>
      </c>
      <c r="AH31" s="110">
        <v>1</v>
      </c>
      <c r="AI31" s="105">
        <v>1</v>
      </c>
      <c r="AJ31" s="105">
        <f t="shared" ref="AJ31:AJ32" si="220">IF(AH31="NA","NA",(AH31*AI31))</f>
        <v>1</v>
      </c>
      <c r="AK31" s="110" t="s">
        <v>58</v>
      </c>
      <c r="AL31" s="105" t="s">
        <v>58</v>
      </c>
      <c r="AM31" s="112" t="str">
        <f t="shared" si="213"/>
        <v>NA</v>
      </c>
      <c r="AN31" s="110" t="s">
        <v>58</v>
      </c>
      <c r="AO31" s="105" t="s">
        <v>58</v>
      </c>
      <c r="AP31" s="112" t="str">
        <f t="shared" si="149"/>
        <v>NA</v>
      </c>
      <c r="AQ31" s="110" t="s">
        <v>58</v>
      </c>
      <c r="AR31" s="105" t="s">
        <v>58</v>
      </c>
      <c r="AS31" s="112" t="str">
        <f t="shared" si="150"/>
        <v>NA</v>
      </c>
      <c r="AT31" s="110" t="s">
        <v>58</v>
      </c>
      <c r="AU31" s="105" t="s">
        <v>58</v>
      </c>
      <c r="AV31" s="112" t="str">
        <f t="shared" si="151"/>
        <v>NA</v>
      </c>
      <c r="AW31" s="115" t="s">
        <v>58</v>
      </c>
      <c r="AX31" s="105" t="s">
        <v>58</v>
      </c>
      <c r="AY31" s="112" t="str">
        <f t="shared" si="188"/>
        <v>NA</v>
      </c>
      <c r="AZ31" s="110">
        <v>1</v>
      </c>
      <c r="BA31" s="105">
        <v>1</v>
      </c>
      <c r="BB31" s="112">
        <f t="shared" si="214"/>
        <v>1</v>
      </c>
      <c r="BC31" s="115" t="s">
        <v>58</v>
      </c>
      <c r="BD31" s="105" t="s">
        <v>58</v>
      </c>
      <c r="BE31" s="112" t="str">
        <f t="shared" si="47"/>
        <v>NA</v>
      </c>
      <c r="BF31" s="110" t="s">
        <v>58</v>
      </c>
      <c r="BG31" s="105" t="s">
        <v>58</v>
      </c>
      <c r="BH31" s="114" t="str">
        <f t="shared" si="190"/>
        <v>NA</v>
      </c>
      <c r="BI31" s="115" t="s">
        <v>58</v>
      </c>
      <c r="BJ31" s="105" t="s">
        <v>58</v>
      </c>
      <c r="BK31" s="112" t="str">
        <f t="shared" si="191"/>
        <v>NA</v>
      </c>
      <c r="BL31" s="115" t="str">
        <f t="shared" si="128"/>
        <v>NA</v>
      </c>
      <c r="BM31" s="105" t="str">
        <f t="shared" si="129"/>
        <v>NA</v>
      </c>
      <c r="BN31" s="112" t="str">
        <f t="shared" si="50"/>
        <v>NA</v>
      </c>
      <c r="BO31" s="115" t="s">
        <v>58</v>
      </c>
      <c r="BP31" s="105" t="s">
        <v>58</v>
      </c>
      <c r="BQ31" s="112" t="str">
        <f t="shared" si="51"/>
        <v>NA</v>
      </c>
      <c r="BR31" s="115" t="s">
        <v>58</v>
      </c>
      <c r="BS31" s="105" t="s">
        <v>58</v>
      </c>
      <c r="BT31" s="112" t="str">
        <f t="shared" si="52"/>
        <v>NA</v>
      </c>
      <c r="BU31" s="110" t="s">
        <v>58</v>
      </c>
      <c r="BV31" s="105" t="s">
        <v>58</v>
      </c>
      <c r="BW31" s="105" t="str">
        <f t="shared" si="192"/>
        <v>NA</v>
      </c>
      <c r="BX31" s="110" t="s">
        <v>58</v>
      </c>
      <c r="BY31" s="105" t="s">
        <v>58</v>
      </c>
      <c r="BZ31" s="105" t="str">
        <f t="shared" si="156"/>
        <v>NA</v>
      </c>
      <c r="CA31" s="110" t="s">
        <v>58</v>
      </c>
      <c r="CB31" s="105" t="s">
        <v>58</v>
      </c>
      <c r="CC31" s="105" t="str">
        <f t="shared" si="216"/>
        <v>NA</v>
      </c>
      <c r="CD31" s="110" t="s">
        <v>58</v>
      </c>
      <c r="CE31" s="105" t="s">
        <v>58</v>
      </c>
      <c r="CF31" s="105" t="str">
        <f t="shared" si="97"/>
        <v>NA</v>
      </c>
      <c r="CG31" s="115" t="s">
        <v>58</v>
      </c>
      <c r="CH31" s="105" t="s">
        <v>58</v>
      </c>
      <c r="CI31" s="112" t="str">
        <f t="shared" si="57"/>
        <v>NA</v>
      </c>
      <c r="CJ31" s="115" t="s">
        <v>58</v>
      </c>
      <c r="CK31" s="105" t="s">
        <v>58</v>
      </c>
      <c r="CL31" s="112" t="str">
        <f t="shared" si="58"/>
        <v>NA</v>
      </c>
      <c r="CM31" s="115" t="s">
        <v>58</v>
      </c>
      <c r="CN31" s="105" t="s">
        <v>58</v>
      </c>
      <c r="CO31" s="112" t="str">
        <f t="shared" si="217"/>
        <v>NA</v>
      </c>
      <c r="CP31" s="115" t="s">
        <v>58</v>
      </c>
      <c r="CQ31" s="105" t="s">
        <v>58</v>
      </c>
      <c r="CR31" s="112" t="str">
        <f t="shared" si="158"/>
        <v>NA</v>
      </c>
      <c r="CS31" s="115" t="s">
        <v>58</v>
      </c>
      <c r="CT31" s="105" t="s">
        <v>58</v>
      </c>
      <c r="CU31" s="114" t="str">
        <f t="shared" si="207"/>
        <v>NA</v>
      </c>
      <c r="CV31" s="115" t="s">
        <v>58</v>
      </c>
      <c r="CW31" s="105" t="s">
        <v>58</v>
      </c>
      <c r="CX31" s="114" t="str">
        <f t="shared" si="159"/>
        <v>NA</v>
      </c>
      <c r="CY31" s="115" t="s">
        <v>58</v>
      </c>
      <c r="CZ31" s="105" t="s">
        <v>58</v>
      </c>
      <c r="DA31" s="114" t="str">
        <f t="shared" si="160"/>
        <v>NA</v>
      </c>
      <c r="DB31" s="115" t="s">
        <v>58</v>
      </c>
      <c r="DC31" s="105" t="s">
        <v>58</v>
      </c>
      <c r="DD31" s="114" t="str">
        <f t="shared" si="218"/>
        <v>NA</v>
      </c>
      <c r="DE31" s="115" t="s">
        <v>58</v>
      </c>
      <c r="DF31" s="105" t="s">
        <v>58</v>
      </c>
      <c r="DG31" s="114" t="str">
        <f t="shared" si="193"/>
        <v>NA</v>
      </c>
      <c r="DH31" s="115" t="s">
        <v>58</v>
      </c>
      <c r="DI31" s="105" t="s">
        <v>58</v>
      </c>
      <c r="DJ31" s="114" t="str">
        <f t="shared" si="161"/>
        <v>NA</v>
      </c>
      <c r="DK31" s="115" t="s">
        <v>58</v>
      </c>
      <c r="DL31" s="105" t="s">
        <v>58</v>
      </c>
      <c r="DM31" s="112" t="str">
        <f t="shared" si="66"/>
        <v>NA</v>
      </c>
      <c r="DN31" s="115" t="s">
        <v>58</v>
      </c>
      <c r="DO31" s="105" t="s">
        <v>58</v>
      </c>
      <c r="DP31" s="112" t="str">
        <f t="shared" si="67"/>
        <v>NA</v>
      </c>
      <c r="DQ31" s="115" t="s">
        <v>58</v>
      </c>
      <c r="DR31" s="105" t="s">
        <v>58</v>
      </c>
      <c r="DS31" s="114" t="str">
        <f t="shared" si="124"/>
        <v>NA</v>
      </c>
      <c r="DT31" s="115">
        <v>1</v>
      </c>
      <c r="DU31" s="105">
        <v>1</v>
      </c>
      <c r="DV31" s="114">
        <f t="shared" si="69"/>
        <v>1</v>
      </c>
      <c r="DW31" s="115" t="s">
        <v>58</v>
      </c>
      <c r="DX31" s="105" t="s">
        <v>58</v>
      </c>
      <c r="DY31" s="114" t="str">
        <f t="shared" si="131"/>
        <v>NA</v>
      </c>
      <c r="DZ31" s="115" t="s">
        <v>58</v>
      </c>
      <c r="EA31" s="105" t="s">
        <v>58</v>
      </c>
      <c r="EB31" s="114" t="str">
        <f t="shared" si="114"/>
        <v>NA</v>
      </c>
      <c r="EC31" s="115" t="s">
        <v>58</v>
      </c>
      <c r="ED31" s="105" t="s">
        <v>58</v>
      </c>
      <c r="EE31" s="114" t="str">
        <f t="shared" si="162"/>
        <v>NA</v>
      </c>
      <c r="EF31" s="115" t="s">
        <v>58</v>
      </c>
      <c r="EG31" s="105" t="s">
        <v>58</v>
      </c>
      <c r="EH31" s="112" t="str">
        <f t="shared" si="72"/>
        <v>NA</v>
      </c>
      <c r="EI31" s="110" t="s">
        <v>58</v>
      </c>
      <c r="EJ31" s="105" t="s">
        <v>58</v>
      </c>
      <c r="EK31" s="105" t="str">
        <f t="shared" si="194"/>
        <v>NA</v>
      </c>
      <c r="EL31" s="115" t="s">
        <v>58</v>
      </c>
      <c r="EM31" s="105" t="s">
        <v>58</v>
      </c>
      <c r="EN31" s="114" t="str">
        <f t="shared" si="164"/>
        <v>NA</v>
      </c>
      <c r="EO31" s="115" t="s">
        <v>58</v>
      </c>
      <c r="EP31" s="105" t="s">
        <v>58</v>
      </c>
      <c r="EQ31" s="114" t="str">
        <f t="shared" si="215"/>
        <v>NA</v>
      </c>
      <c r="ER31" s="115" t="s">
        <v>58</v>
      </c>
      <c r="ES31" s="105" t="s">
        <v>58</v>
      </c>
      <c r="ET31" s="114" t="str">
        <f t="shared" si="166"/>
        <v>NA</v>
      </c>
      <c r="EU31" s="115" t="s">
        <v>58</v>
      </c>
      <c r="EV31" s="105" t="s">
        <v>58</v>
      </c>
      <c r="EW31" s="114" t="str">
        <f t="shared" si="167"/>
        <v>NA</v>
      </c>
      <c r="EX31" s="115" t="s">
        <v>58</v>
      </c>
      <c r="EY31" s="105" t="s">
        <v>58</v>
      </c>
      <c r="EZ31" s="114" t="str">
        <f t="shared" si="208"/>
        <v>NA</v>
      </c>
      <c r="FA31" s="115" t="s">
        <v>58</v>
      </c>
      <c r="FB31" s="105" t="s">
        <v>58</v>
      </c>
      <c r="FC31" s="114" t="str">
        <f t="shared" si="169"/>
        <v>NA</v>
      </c>
      <c r="FD31" s="115" t="s">
        <v>58</v>
      </c>
      <c r="FE31" s="105" t="s">
        <v>58</v>
      </c>
      <c r="FF31" s="114" t="str">
        <f t="shared" si="170"/>
        <v>NA</v>
      </c>
      <c r="FG31" s="115" t="s">
        <v>58</v>
      </c>
      <c r="FH31" s="105" t="s">
        <v>58</v>
      </c>
      <c r="FI31" s="114" t="str">
        <f t="shared" si="18"/>
        <v>NA</v>
      </c>
      <c r="FJ31" s="115" t="s">
        <v>58</v>
      </c>
      <c r="FK31" s="105" t="s">
        <v>58</v>
      </c>
      <c r="FL31" s="114" t="str">
        <f t="shared" si="195"/>
        <v>NA</v>
      </c>
      <c r="FM31" s="115" t="s">
        <v>58</v>
      </c>
      <c r="FN31" s="105" t="s">
        <v>58</v>
      </c>
      <c r="FO31" s="114" t="str">
        <f t="shared" si="20"/>
        <v>NA</v>
      </c>
      <c r="FP31" s="115" t="s">
        <v>58</v>
      </c>
      <c r="FQ31" s="105" t="s">
        <v>58</v>
      </c>
      <c r="FR31" s="114" t="str">
        <f t="shared" si="171"/>
        <v>NA</v>
      </c>
      <c r="FS31" s="115" t="s">
        <v>58</v>
      </c>
      <c r="FT31" s="105" t="s">
        <v>58</v>
      </c>
      <c r="FU31" s="114" t="str">
        <f t="shared" si="209"/>
        <v>NA</v>
      </c>
      <c r="FV31" s="115" t="s">
        <v>58</v>
      </c>
      <c r="FW31" s="105" t="s">
        <v>58</v>
      </c>
      <c r="FX31" s="114" t="str">
        <f t="shared" si="173"/>
        <v>NA</v>
      </c>
      <c r="FY31" s="115" t="s">
        <v>58</v>
      </c>
      <c r="FZ31" s="105" t="s">
        <v>58</v>
      </c>
      <c r="GA31" s="114" t="str">
        <f t="shared" si="210"/>
        <v>NA</v>
      </c>
      <c r="GB31" s="115" t="s">
        <v>58</v>
      </c>
      <c r="GC31" s="105" t="s">
        <v>58</v>
      </c>
      <c r="GD31" s="114" t="str">
        <f t="shared" si="174"/>
        <v>NA</v>
      </c>
      <c r="GE31" s="115" t="s">
        <v>58</v>
      </c>
      <c r="GF31" s="105" t="s">
        <v>58</v>
      </c>
      <c r="GG31" s="114" t="str">
        <f t="shared" si="175"/>
        <v>NA</v>
      </c>
      <c r="GH31" s="115" t="s">
        <v>58</v>
      </c>
      <c r="GI31" s="105" t="s">
        <v>58</v>
      </c>
      <c r="GJ31" s="114" t="str">
        <f t="shared" si="219"/>
        <v>NA</v>
      </c>
      <c r="GK31" s="115" t="s">
        <v>58</v>
      </c>
      <c r="GL31" s="105" t="s">
        <v>58</v>
      </c>
      <c r="GM31" s="112" t="str">
        <f t="shared" si="86"/>
        <v>NA</v>
      </c>
      <c r="GN31" s="115" t="s">
        <v>58</v>
      </c>
      <c r="GO31" s="105" t="s">
        <v>58</v>
      </c>
      <c r="GP31" s="114" t="str">
        <f t="shared" si="24"/>
        <v>NA</v>
      </c>
      <c r="GQ31" s="115" t="s">
        <v>58</v>
      </c>
      <c r="GR31" s="105" t="s">
        <v>58</v>
      </c>
      <c r="GS31" s="114" t="str">
        <f t="shared" si="198"/>
        <v>NA</v>
      </c>
      <c r="GT31" s="105" t="s">
        <v>58</v>
      </c>
      <c r="GU31" s="105" t="s">
        <v>58</v>
      </c>
      <c r="GV31" s="105" t="str">
        <f t="shared" si="199"/>
        <v>NA</v>
      </c>
      <c r="GW31" s="115" t="s">
        <v>58</v>
      </c>
      <c r="GX31" s="105" t="s">
        <v>58</v>
      </c>
      <c r="GY31" s="114" t="str">
        <f t="shared" si="127"/>
        <v>NA</v>
      </c>
      <c r="GZ31" s="115" t="s">
        <v>58</v>
      </c>
      <c r="HA31" s="105" t="s">
        <v>58</v>
      </c>
      <c r="HB31" s="114" t="str">
        <f t="shared" si="133"/>
        <v>NA</v>
      </c>
      <c r="HC31" s="115" t="s">
        <v>58</v>
      </c>
      <c r="HD31" s="105" t="s">
        <v>58</v>
      </c>
      <c r="HE31" s="114" t="str">
        <f t="shared" si="28"/>
        <v>NA</v>
      </c>
      <c r="HF31" s="115" t="s">
        <v>58</v>
      </c>
      <c r="HG31" s="105" t="s">
        <v>58</v>
      </c>
      <c r="HH31" s="112" t="str">
        <f t="shared" si="88"/>
        <v>NA</v>
      </c>
      <c r="HI31" s="115" t="s">
        <v>58</v>
      </c>
      <c r="HJ31" s="105" t="s">
        <v>58</v>
      </c>
      <c r="HK31" s="112" t="str">
        <f t="shared" si="89"/>
        <v>NA</v>
      </c>
      <c r="HL31" s="115" t="s">
        <v>58</v>
      </c>
      <c r="HM31" s="105" t="s">
        <v>58</v>
      </c>
      <c r="HN31" s="112" t="str">
        <f t="shared" si="200"/>
        <v>NA</v>
      </c>
      <c r="HO31" s="115" t="s">
        <v>58</v>
      </c>
      <c r="HP31" s="105" t="s">
        <v>58</v>
      </c>
      <c r="HQ31" s="114" t="str">
        <f t="shared" si="29"/>
        <v>NA</v>
      </c>
      <c r="HR31" s="115" t="s">
        <v>58</v>
      </c>
      <c r="HS31" s="105" t="s">
        <v>58</v>
      </c>
      <c r="HT31" s="114" t="str">
        <f t="shared" si="91"/>
        <v>NA</v>
      </c>
      <c r="HU31" s="115" t="s">
        <v>58</v>
      </c>
      <c r="HV31" s="105" t="s">
        <v>58</v>
      </c>
      <c r="HW31" s="112" t="str">
        <f t="shared" si="92"/>
        <v>NA</v>
      </c>
      <c r="HX31" s="111"/>
    </row>
    <row r="32" spans="2:246" ht="31.5">
      <c r="B32" s="281"/>
      <c r="C32" s="119"/>
      <c r="D32" s="206"/>
      <c r="E32" s="44">
        <v>24</v>
      </c>
      <c r="F32" s="161" t="str">
        <f>'ENG LEGAL'!E35</f>
        <v>Выбрать программу работы</v>
      </c>
      <c r="G32" s="99">
        <v>1</v>
      </c>
      <c r="H32" s="105">
        <v>1</v>
      </c>
      <c r="I32" s="114">
        <f t="shared" si="179"/>
        <v>1</v>
      </c>
      <c r="J32" s="115" t="s">
        <v>58</v>
      </c>
      <c r="K32" s="105" t="s">
        <v>58</v>
      </c>
      <c r="L32" s="112" t="str">
        <f t="shared" si="180"/>
        <v>NA</v>
      </c>
      <c r="M32" s="115" t="s">
        <v>58</v>
      </c>
      <c r="N32" s="105" t="s">
        <v>58</v>
      </c>
      <c r="O32" s="114" t="str">
        <f t="shared" si="181"/>
        <v>NA</v>
      </c>
      <c r="P32" s="115" t="str">
        <f t="shared" si="201"/>
        <v>NA</v>
      </c>
      <c r="Q32" s="115" t="str">
        <f t="shared" si="202"/>
        <v>NA</v>
      </c>
      <c r="R32" s="112" t="str">
        <f t="shared" si="203"/>
        <v>NA</v>
      </c>
      <c r="S32" s="115" t="s">
        <v>58</v>
      </c>
      <c r="T32" s="105" t="s">
        <v>58</v>
      </c>
      <c r="U32" s="112" t="str">
        <f t="shared" si="183"/>
        <v>NA</v>
      </c>
      <c r="V32" s="115" t="s">
        <v>58</v>
      </c>
      <c r="W32" s="115" t="s">
        <v>58</v>
      </c>
      <c r="X32" s="114" t="str">
        <f t="shared" si="34"/>
        <v>NA</v>
      </c>
      <c r="Y32" s="105" t="str">
        <f t="shared" si="184"/>
        <v>NA</v>
      </c>
      <c r="Z32" s="105" t="str">
        <f t="shared" si="185"/>
        <v>NA</v>
      </c>
      <c r="AA32" s="105" t="str">
        <f t="shared" si="186"/>
        <v>NA</v>
      </c>
      <c r="AB32" s="110" t="s">
        <v>58</v>
      </c>
      <c r="AC32" s="105" t="s">
        <v>58</v>
      </c>
      <c r="AD32" s="112" t="str">
        <f t="shared" si="204"/>
        <v>NA</v>
      </c>
      <c r="AE32" s="110" t="s">
        <v>58</v>
      </c>
      <c r="AF32" s="105" t="s">
        <v>58</v>
      </c>
      <c r="AG32" s="112" t="str">
        <f t="shared" si="211"/>
        <v>NA</v>
      </c>
      <c r="AH32" s="110" t="s">
        <v>58</v>
      </c>
      <c r="AI32" s="105" t="s">
        <v>58</v>
      </c>
      <c r="AJ32" s="112" t="str">
        <f t="shared" si="220"/>
        <v>NA</v>
      </c>
      <c r="AK32" s="110" t="s">
        <v>58</v>
      </c>
      <c r="AL32" s="105" t="s">
        <v>58</v>
      </c>
      <c r="AM32" s="112" t="str">
        <f t="shared" si="213"/>
        <v>NA</v>
      </c>
      <c r="AN32" s="110" t="s">
        <v>58</v>
      </c>
      <c r="AO32" s="105" t="s">
        <v>58</v>
      </c>
      <c r="AP32" s="112" t="str">
        <f t="shared" si="149"/>
        <v>NA</v>
      </c>
      <c r="AQ32" s="110" t="s">
        <v>58</v>
      </c>
      <c r="AR32" s="105" t="s">
        <v>58</v>
      </c>
      <c r="AS32" s="112" t="str">
        <f t="shared" si="150"/>
        <v>NA</v>
      </c>
      <c r="AT32" s="110" t="s">
        <v>58</v>
      </c>
      <c r="AU32" s="105" t="s">
        <v>58</v>
      </c>
      <c r="AV32" s="112" t="str">
        <f t="shared" si="151"/>
        <v>NA</v>
      </c>
      <c r="AW32" s="115" t="s">
        <v>58</v>
      </c>
      <c r="AX32" s="105" t="s">
        <v>58</v>
      </c>
      <c r="AY32" s="112" t="str">
        <f t="shared" si="188"/>
        <v>NA</v>
      </c>
      <c r="AZ32" s="110" t="s">
        <v>58</v>
      </c>
      <c r="BA32" s="105" t="s">
        <v>58</v>
      </c>
      <c r="BB32" s="112" t="str">
        <f t="shared" si="214"/>
        <v>NA</v>
      </c>
      <c r="BC32" s="115" t="s">
        <v>58</v>
      </c>
      <c r="BD32" s="105" t="s">
        <v>58</v>
      </c>
      <c r="BE32" s="112" t="str">
        <f t="shared" si="47"/>
        <v>NA</v>
      </c>
      <c r="BF32" s="110" t="s">
        <v>58</v>
      </c>
      <c r="BG32" s="105" t="s">
        <v>58</v>
      </c>
      <c r="BH32" s="114" t="str">
        <f t="shared" si="190"/>
        <v>NA</v>
      </c>
      <c r="BI32" s="115" t="s">
        <v>58</v>
      </c>
      <c r="BJ32" s="105" t="s">
        <v>58</v>
      </c>
      <c r="BK32" s="112" t="str">
        <f t="shared" si="191"/>
        <v>NA</v>
      </c>
      <c r="BL32" s="115" t="str">
        <f t="shared" si="128"/>
        <v>NA</v>
      </c>
      <c r="BM32" s="105" t="str">
        <f t="shared" si="129"/>
        <v>NA</v>
      </c>
      <c r="BN32" s="112" t="str">
        <f t="shared" si="50"/>
        <v>NA</v>
      </c>
      <c r="BO32" s="115" t="s">
        <v>58</v>
      </c>
      <c r="BP32" s="105" t="s">
        <v>58</v>
      </c>
      <c r="BQ32" s="112" t="str">
        <f t="shared" si="51"/>
        <v>NA</v>
      </c>
      <c r="BR32" s="115" t="s">
        <v>58</v>
      </c>
      <c r="BS32" s="105" t="s">
        <v>58</v>
      </c>
      <c r="BT32" s="112" t="str">
        <f t="shared" si="52"/>
        <v>NA</v>
      </c>
      <c r="BU32" s="110" t="s">
        <v>58</v>
      </c>
      <c r="BV32" s="105" t="s">
        <v>58</v>
      </c>
      <c r="BW32" s="105" t="str">
        <f t="shared" si="192"/>
        <v>NA</v>
      </c>
      <c r="BX32" s="110" t="s">
        <v>58</v>
      </c>
      <c r="BY32" s="105" t="s">
        <v>58</v>
      </c>
      <c r="BZ32" s="105" t="str">
        <f t="shared" si="156"/>
        <v>NA</v>
      </c>
      <c r="CA32" s="110" t="s">
        <v>58</v>
      </c>
      <c r="CB32" s="105" t="s">
        <v>58</v>
      </c>
      <c r="CC32" s="105" t="str">
        <f t="shared" si="216"/>
        <v>NA</v>
      </c>
      <c r="CD32" s="110" t="s">
        <v>58</v>
      </c>
      <c r="CE32" s="105" t="s">
        <v>58</v>
      </c>
      <c r="CF32" s="105" t="str">
        <f t="shared" si="97"/>
        <v>NA</v>
      </c>
      <c r="CG32" s="115" t="s">
        <v>58</v>
      </c>
      <c r="CH32" s="105" t="s">
        <v>58</v>
      </c>
      <c r="CI32" s="112" t="str">
        <f t="shared" si="57"/>
        <v>NA</v>
      </c>
      <c r="CJ32" s="115" t="s">
        <v>58</v>
      </c>
      <c r="CK32" s="105" t="s">
        <v>58</v>
      </c>
      <c r="CL32" s="112" t="str">
        <f t="shared" si="58"/>
        <v>NA</v>
      </c>
      <c r="CM32" s="115" t="s">
        <v>58</v>
      </c>
      <c r="CN32" s="105" t="s">
        <v>58</v>
      </c>
      <c r="CO32" s="112" t="str">
        <f t="shared" si="217"/>
        <v>NA</v>
      </c>
      <c r="CP32" s="115" t="s">
        <v>58</v>
      </c>
      <c r="CQ32" s="105" t="s">
        <v>58</v>
      </c>
      <c r="CR32" s="112" t="str">
        <f t="shared" si="158"/>
        <v>NA</v>
      </c>
      <c r="CS32" s="115" t="s">
        <v>58</v>
      </c>
      <c r="CT32" s="105" t="s">
        <v>58</v>
      </c>
      <c r="CU32" s="114" t="str">
        <f t="shared" si="207"/>
        <v>NA</v>
      </c>
      <c r="CV32" s="115" t="s">
        <v>58</v>
      </c>
      <c r="CW32" s="105" t="s">
        <v>58</v>
      </c>
      <c r="CX32" s="114" t="str">
        <f t="shared" si="159"/>
        <v>NA</v>
      </c>
      <c r="CY32" s="115" t="s">
        <v>58</v>
      </c>
      <c r="CZ32" s="105" t="s">
        <v>58</v>
      </c>
      <c r="DA32" s="114" t="str">
        <f t="shared" si="160"/>
        <v>NA</v>
      </c>
      <c r="DB32" s="115" t="s">
        <v>58</v>
      </c>
      <c r="DC32" s="105" t="s">
        <v>58</v>
      </c>
      <c r="DD32" s="114" t="str">
        <f t="shared" si="218"/>
        <v>NA</v>
      </c>
      <c r="DE32" s="115" t="s">
        <v>58</v>
      </c>
      <c r="DF32" s="105" t="s">
        <v>58</v>
      </c>
      <c r="DG32" s="114" t="str">
        <f t="shared" si="193"/>
        <v>NA</v>
      </c>
      <c r="DH32" s="115" t="s">
        <v>58</v>
      </c>
      <c r="DI32" s="105" t="s">
        <v>58</v>
      </c>
      <c r="DJ32" s="114" t="str">
        <f t="shared" si="161"/>
        <v>NA</v>
      </c>
      <c r="DK32" s="115" t="s">
        <v>58</v>
      </c>
      <c r="DL32" s="105" t="s">
        <v>58</v>
      </c>
      <c r="DM32" s="112" t="str">
        <f t="shared" si="66"/>
        <v>NA</v>
      </c>
      <c r="DN32" s="115" t="s">
        <v>58</v>
      </c>
      <c r="DO32" s="105" t="s">
        <v>58</v>
      </c>
      <c r="DP32" s="112" t="str">
        <f t="shared" si="67"/>
        <v>NA</v>
      </c>
      <c r="DQ32" s="115" t="s">
        <v>58</v>
      </c>
      <c r="DR32" s="105" t="s">
        <v>58</v>
      </c>
      <c r="DS32" s="114" t="str">
        <f t="shared" si="124"/>
        <v>NA</v>
      </c>
      <c r="DT32" s="115">
        <v>1</v>
      </c>
      <c r="DU32" s="105">
        <v>1</v>
      </c>
      <c r="DV32" s="114">
        <f t="shared" si="69"/>
        <v>1</v>
      </c>
      <c r="DW32" s="115" t="s">
        <v>58</v>
      </c>
      <c r="DX32" s="105" t="s">
        <v>58</v>
      </c>
      <c r="DY32" s="114" t="str">
        <f t="shared" si="131"/>
        <v>NA</v>
      </c>
      <c r="DZ32" s="115" t="s">
        <v>58</v>
      </c>
      <c r="EA32" s="105" t="s">
        <v>58</v>
      </c>
      <c r="EB32" s="114" t="str">
        <f t="shared" si="114"/>
        <v>NA</v>
      </c>
      <c r="EC32" s="115" t="s">
        <v>58</v>
      </c>
      <c r="ED32" s="105" t="s">
        <v>58</v>
      </c>
      <c r="EE32" s="114" t="str">
        <f t="shared" si="162"/>
        <v>NA</v>
      </c>
      <c r="EF32" s="115" t="s">
        <v>58</v>
      </c>
      <c r="EG32" s="105" t="s">
        <v>58</v>
      </c>
      <c r="EH32" s="112" t="str">
        <f t="shared" si="72"/>
        <v>NA</v>
      </c>
      <c r="EI32" s="110" t="s">
        <v>58</v>
      </c>
      <c r="EJ32" s="105" t="s">
        <v>58</v>
      </c>
      <c r="EK32" s="105" t="str">
        <f t="shared" si="194"/>
        <v>NA</v>
      </c>
      <c r="EL32" s="115" t="s">
        <v>58</v>
      </c>
      <c r="EM32" s="105" t="s">
        <v>58</v>
      </c>
      <c r="EN32" s="114" t="str">
        <f t="shared" si="164"/>
        <v>NA</v>
      </c>
      <c r="EO32" s="115" t="s">
        <v>58</v>
      </c>
      <c r="EP32" s="105" t="s">
        <v>58</v>
      </c>
      <c r="EQ32" s="114" t="str">
        <f t="shared" si="215"/>
        <v>NA</v>
      </c>
      <c r="ER32" s="115" t="s">
        <v>58</v>
      </c>
      <c r="ES32" s="105" t="s">
        <v>58</v>
      </c>
      <c r="ET32" s="114" t="str">
        <f t="shared" si="166"/>
        <v>NA</v>
      </c>
      <c r="EU32" s="115" t="s">
        <v>58</v>
      </c>
      <c r="EV32" s="105" t="s">
        <v>58</v>
      </c>
      <c r="EW32" s="114" t="str">
        <f t="shared" si="167"/>
        <v>NA</v>
      </c>
      <c r="EX32" s="115" t="s">
        <v>58</v>
      </c>
      <c r="EY32" s="105" t="s">
        <v>58</v>
      </c>
      <c r="EZ32" s="114" t="str">
        <f t="shared" si="208"/>
        <v>NA</v>
      </c>
      <c r="FA32" s="115" t="s">
        <v>58</v>
      </c>
      <c r="FB32" s="105" t="s">
        <v>58</v>
      </c>
      <c r="FC32" s="114" t="str">
        <f t="shared" si="169"/>
        <v>NA</v>
      </c>
      <c r="FD32" s="115" t="s">
        <v>58</v>
      </c>
      <c r="FE32" s="105" t="s">
        <v>58</v>
      </c>
      <c r="FF32" s="114" t="str">
        <f t="shared" si="170"/>
        <v>NA</v>
      </c>
      <c r="FG32" s="115" t="s">
        <v>58</v>
      </c>
      <c r="FH32" s="105" t="s">
        <v>58</v>
      </c>
      <c r="FI32" s="114" t="str">
        <f t="shared" si="18"/>
        <v>NA</v>
      </c>
      <c r="FJ32" s="115" t="s">
        <v>58</v>
      </c>
      <c r="FK32" s="105" t="s">
        <v>58</v>
      </c>
      <c r="FL32" s="114" t="str">
        <f t="shared" si="195"/>
        <v>NA</v>
      </c>
      <c r="FM32" s="115" t="s">
        <v>58</v>
      </c>
      <c r="FN32" s="105" t="s">
        <v>58</v>
      </c>
      <c r="FO32" s="114" t="str">
        <f t="shared" si="20"/>
        <v>NA</v>
      </c>
      <c r="FP32" s="115" t="s">
        <v>58</v>
      </c>
      <c r="FQ32" s="105" t="s">
        <v>58</v>
      </c>
      <c r="FR32" s="114" t="str">
        <f t="shared" si="171"/>
        <v>NA</v>
      </c>
      <c r="FS32" s="115" t="s">
        <v>58</v>
      </c>
      <c r="FT32" s="105" t="s">
        <v>58</v>
      </c>
      <c r="FU32" s="114" t="str">
        <f t="shared" si="209"/>
        <v>NA</v>
      </c>
      <c r="FV32" s="115" t="s">
        <v>58</v>
      </c>
      <c r="FW32" s="105" t="s">
        <v>58</v>
      </c>
      <c r="FX32" s="114" t="str">
        <f t="shared" si="173"/>
        <v>NA</v>
      </c>
      <c r="FY32" s="115" t="s">
        <v>58</v>
      </c>
      <c r="FZ32" s="105" t="s">
        <v>58</v>
      </c>
      <c r="GA32" s="114" t="str">
        <f t="shared" si="210"/>
        <v>NA</v>
      </c>
      <c r="GB32" s="115" t="s">
        <v>58</v>
      </c>
      <c r="GC32" s="105" t="s">
        <v>58</v>
      </c>
      <c r="GD32" s="114" t="str">
        <f t="shared" si="174"/>
        <v>NA</v>
      </c>
      <c r="GE32" s="115" t="s">
        <v>58</v>
      </c>
      <c r="GF32" s="105" t="s">
        <v>58</v>
      </c>
      <c r="GG32" s="114" t="str">
        <f t="shared" si="175"/>
        <v>NA</v>
      </c>
      <c r="GH32" s="115" t="s">
        <v>58</v>
      </c>
      <c r="GI32" s="105" t="s">
        <v>58</v>
      </c>
      <c r="GJ32" s="114" t="str">
        <f t="shared" si="219"/>
        <v>NA</v>
      </c>
      <c r="GK32" s="115" t="s">
        <v>58</v>
      </c>
      <c r="GL32" s="105" t="s">
        <v>58</v>
      </c>
      <c r="GM32" s="112" t="str">
        <f t="shared" si="86"/>
        <v>NA</v>
      </c>
      <c r="GN32" s="115" t="s">
        <v>58</v>
      </c>
      <c r="GO32" s="105" t="s">
        <v>58</v>
      </c>
      <c r="GP32" s="114" t="str">
        <f t="shared" si="24"/>
        <v>NA</v>
      </c>
      <c r="GQ32" s="115" t="s">
        <v>58</v>
      </c>
      <c r="GR32" s="105" t="s">
        <v>58</v>
      </c>
      <c r="GS32" s="114" t="str">
        <f t="shared" si="198"/>
        <v>NA</v>
      </c>
      <c r="GT32" s="105" t="s">
        <v>58</v>
      </c>
      <c r="GU32" s="105" t="s">
        <v>58</v>
      </c>
      <c r="GV32" s="105" t="str">
        <f t="shared" si="199"/>
        <v>NA</v>
      </c>
      <c r="GW32" s="115" t="s">
        <v>58</v>
      </c>
      <c r="GX32" s="105" t="s">
        <v>58</v>
      </c>
      <c r="GY32" s="114" t="str">
        <f t="shared" si="127"/>
        <v>NA</v>
      </c>
      <c r="GZ32" s="115" t="s">
        <v>58</v>
      </c>
      <c r="HA32" s="105" t="s">
        <v>58</v>
      </c>
      <c r="HB32" s="114" t="str">
        <f t="shared" si="133"/>
        <v>NA</v>
      </c>
      <c r="HC32" s="115" t="s">
        <v>58</v>
      </c>
      <c r="HD32" s="105" t="s">
        <v>58</v>
      </c>
      <c r="HE32" s="114" t="str">
        <f t="shared" si="28"/>
        <v>NA</v>
      </c>
      <c r="HF32" s="115" t="s">
        <v>58</v>
      </c>
      <c r="HG32" s="105" t="s">
        <v>58</v>
      </c>
      <c r="HH32" s="112" t="str">
        <f t="shared" si="88"/>
        <v>NA</v>
      </c>
      <c r="HI32" s="115" t="s">
        <v>58</v>
      </c>
      <c r="HJ32" s="105" t="s">
        <v>58</v>
      </c>
      <c r="HK32" s="112" t="str">
        <f t="shared" si="89"/>
        <v>NA</v>
      </c>
      <c r="HL32" s="115" t="s">
        <v>58</v>
      </c>
      <c r="HM32" s="105" t="s">
        <v>58</v>
      </c>
      <c r="HN32" s="112" t="str">
        <f t="shared" si="200"/>
        <v>NA</v>
      </c>
      <c r="HO32" s="115" t="s">
        <v>58</v>
      </c>
      <c r="HP32" s="105" t="s">
        <v>58</v>
      </c>
      <c r="HQ32" s="114" t="str">
        <f t="shared" si="29"/>
        <v>NA</v>
      </c>
      <c r="HR32" s="115" t="s">
        <v>58</v>
      </c>
      <c r="HS32" s="105" t="s">
        <v>58</v>
      </c>
      <c r="HT32" s="114" t="str">
        <f t="shared" si="91"/>
        <v>NA</v>
      </c>
      <c r="HU32" s="115" t="s">
        <v>58</v>
      </c>
      <c r="HV32" s="105" t="s">
        <v>58</v>
      </c>
      <c r="HW32" s="112" t="str">
        <f t="shared" si="92"/>
        <v>NA</v>
      </c>
      <c r="HX32" s="111"/>
    </row>
    <row r="33" spans="2:232" ht="31.5">
      <c r="B33" s="281"/>
      <c r="C33" s="119"/>
      <c r="D33" s="206"/>
      <c r="E33" s="44">
        <v>25</v>
      </c>
      <c r="F33" s="161" t="str">
        <f>'ENG LEGAL'!E36</f>
        <v>Установить оправки с поворотного стола на подвес установки</v>
      </c>
      <c r="G33" s="99">
        <v>2</v>
      </c>
      <c r="H33" s="105">
        <v>1</v>
      </c>
      <c r="I33" s="114">
        <f t="shared" si="179"/>
        <v>2</v>
      </c>
      <c r="J33" s="115" t="s">
        <v>58</v>
      </c>
      <c r="K33" s="105" t="s">
        <v>58</v>
      </c>
      <c r="L33" s="112" t="str">
        <f t="shared" si="180"/>
        <v>NA</v>
      </c>
      <c r="M33" s="115" t="s">
        <v>58</v>
      </c>
      <c r="N33" s="105" t="s">
        <v>58</v>
      </c>
      <c r="O33" s="114" t="str">
        <f t="shared" si="181"/>
        <v>NA</v>
      </c>
      <c r="P33" s="115">
        <v>1</v>
      </c>
      <c r="Q33" s="105">
        <v>2</v>
      </c>
      <c r="R33" s="112">
        <f t="shared" si="182"/>
        <v>2</v>
      </c>
      <c r="S33" s="115" t="s">
        <v>58</v>
      </c>
      <c r="T33" s="105" t="s">
        <v>58</v>
      </c>
      <c r="U33" s="112" t="str">
        <f t="shared" si="183"/>
        <v>NA</v>
      </c>
      <c r="V33" s="115" t="s">
        <v>58</v>
      </c>
      <c r="W33" s="115" t="s">
        <v>58</v>
      </c>
      <c r="X33" s="114" t="str">
        <f t="shared" si="34"/>
        <v>NA</v>
      </c>
      <c r="Y33" s="105" t="str">
        <f t="shared" si="184"/>
        <v>NA</v>
      </c>
      <c r="Z33" s="105" t="str">
        <f t="shared" si="185"/>
        <v>NA</v>
      </c>
      <c r="AA33" s="105" t="str">
        <f t="shared" si="186"/>
        <v>NA</v>
      </c>
      <c r="AB33" s="110">
        <v>2</v>
      </c>
      <c r="AC33" s="105">
        <v>1</v>
      </c>
      <c r="AD33" s="112">
        <f t="shared" si="204"/>
        <v>2</v>
      </c>
      <c r="AE33" s="110" t="s">
        <v>58</v>
      </c>
      <c r="AF33" s="105" t="s">
        <v>58</v>
      </c>
      <c r="AG33" s="112" t="str">
        <f t="shared" si="211"/>
        <v>NA</v>
      </c>
      <c r="AH33" s="110">
        <v>1</v>
      </c>
      <c r="AI33" s="105">
        <v>1</v>
      </c>
      <c r="AJ33" s="105">
        <f t="shared" ref="AJ33:AJ35" si="221">IF(AH33="NA","NA",(AH33*AI33))</f>
        <v>1</v>
      </c>
      <c r="AK33" s="110" t="s">
        <v>58</v>
      </c>
      <c r="AL33" s="105" t="s">
        <v>58</v>
      </c>
      <c r="AM33" s="112" t="str">
        <f t="shared" si="213"/>
        <v>NA</v>
      </c>
      <c r="AN33" s="110" t="s">
        <v>58</v>
      </c>
      <c r="AO33" s="105" t="s">
        <v>58</v>
      </c>
      <c r="AP33" s="112" t="str">
        <f t="shared" si="149"/>
        <v>NA</v>
      </c>
      <c r="AQ33" s="110" t="s">
        <v>58</v>
      </c>
      <c r="AR33" s="105" t="s">
        <v>58</v>
      </c>
      <c r="AS33" s="112" t="str">
        <f t="shared" si="150"/>
        <v>NA</v>
      </c>
      <c r="AT33" s="110">
        <v>2</v>
      </c>
      <c r="AU33" s="105">
        <v>1</v>
      </c>
      <c r="AV33" s="112">
        <f t="shared" si="151"/>
        <v>2</v>
      </c>
      <c r="AW33" s="115" t="s">
        <v>58</v>
      </c>
      <c r="AX33" s="105" t="s">
        <v>58</v>
      </c>
      <c r="AY33" s="112" t="str">
        <f t="shared" si="188"/>
        <v>NA</v>
      </c>
      <c r="AZ33" s="110">
        <v>2</v>
      </c>
      <c r="BA33" s="105">
        <v>1</v>
      </c>
      <c r="BB33" s="112">
        <f t="shared" si="214"/>
        <v>2</v>
      </c>
      <c r="BC33" s="115" t="s">
        <v>58</v>
      </c>
      <c r="BD33" s="105" t="s">
        <v>58</v>
      </c>
      <c r="BE33" s="112" t="str">
        <f t="shared" si="47"/>
        <v>NA</v>
      </c>
      <c r="BF33" s="110" t="s">
        <v>58</v>
      </c>
      <c r="BG33" s="105" t="s">
        <v>58</v>
      </c>
      <c r="BH33" s="114" t="str">
        <f t="shared" si="190"/>
        <v>NA</v>
      </c>
      <c r="BI33" s="115">
        <v>1</v>
      </c>
      <c r="BJ33" s="105">
        <v>1</v>
      </c>
      <c r="BK33" s="112">
        <f t="shared" si="191"/>
        <v>1</v>
      </c>
      <c r="BL33" s="115" t="s">
        <v>58</v>
      </c>
      <c r="BM33" s="105" t="s">
        <v>58</v>
      </c>
      <c r="BN33" s="112" t="str">
        <f t="shared" si="50"/>
        <v>NA</v>
      </c>
      <c r="BO33" s="115" t="s">
        <v>58</v>
      </c>
      <c r="BP33" s="105" t="s">
        <v>58</v>
      </c>
      <c r="BQ33" s="112" t="str">
        <f t="shared" si="51"/>
        <v>NA</v>
      </c>
      <c r="BR33" s="115" t="s">
        <v>58</v>
      </c>
      <c r="BS33" s="105" t="s">
        <v>58</v>
      </c>
      <c r="BT33" s="112" t="str">
        <f t="shared" si="52"/>
        <v>NA</v>
      </c>
      <c r="BU33" s="110" t="s">
        <v>58</v>
      </c>
      <c r="BV33" s="105" t="s">
        <v>58</v>
      </c>
      <c r="BW33" s="105" t="str">
        <f t="shared" si="192"/>
        <v>NA</v>
      </c>
      <c r="BX33" s="110" t="s">
        <v>58</v>
      </c>
      <c r="BY33" s="105" t="s">
        <v>58</v>
      </c>
      <c r="BZ33" s="105" t="str">
        <f t="shared" si="156"/>
        <v>NA</v>
      </c>
      <c r="CA33" s="110" t="s">
        <v>58</v>
      </c>
      <c r="CB33" s="105" t="s">
        <v>58</v>
      </c>
      <c r="CC33" s="105" t="str">
        <f t="shared" si="216"/>
        <v>NA</v>
      </c>
      <c r="CD33" s="110" t="s">
        <v>58</v>
      </c>
      <c r="CE33" s="105" t="s">
        <v>58</v>
      </c>
      <c r="CF33" s="105" t="str">
        <f t="shared" si="97"/>
        <v>NA</v>
      </c>
      <c r="CG33" s="115" t="s">
        <v>58</v>
      </c>
      <c r="CH33" s="105" t="s">
        <v>58</v>
      </c>
      <c r="CI33" s="112" t="str">
        <f t="shared" si="57"/>
        <v>NA</v>
      </c>
      <c r="CJ33" s="115" t="s">
        <v>58</v>
      </c>
      <c r="CK33" s="105" t="s">
        <v>58</v>
      </c>
      <c r="CL33" s="112" t="str">
        <f t="shared" si="58"/>
        <v>NA</v>
      </c>
      <c r="CM33" s="115" t="s">
        <v>58</v>
      </c>
      <c r="CN33" s="105" t="s">
        <v>58</v>
      </c>
      <c r="CO33" s="112" t="str">
        <f t="shared" si="217"/>
        <v>NA</v>
      </c>
      <c r="CP33" s="115" t="s">
        <v>58</v>
      </c>
      <c r="CQ33" s="105" t="s">
        <v>58</v>
      </c>
      <c r="CR33" s="112" t="str">
        <f t="shared" si="158"/>
        <v>NA</v>
      </c>
      <c r="CS33" s="105">
        <v>1</v>
      </c>
      <c r="CT33" s="105">
        <v>1</v>
      </c>
      <c r="CU33" s="105">
        <f t="shared" ref="CU33:CU35" si="222">IF(CS33="NA","NA",(CS33*CT33))</f>
        <v>1</v>
      </c>
      <c r="CV33" s="115">
        <v>1</v>
      </c>
      <c r="CW33" s="105">
        <v>1</v>
      </c>
      <c r="CX33" s="114">
        <f t="shared" si="159"/>
        <v>1</v>
      </c>
      <c r="CY33" s="115" t="s">
        <v>58</v>
      </c>
      <c r="CZ33" s="105" t="s">
        <v>58</v>
      </c>
      <c r="DA33" s="114" t="str">
        <f t="shared" si="160"/>
        <v>NA</v>
      </c>
      <c r="DB33" s="115" t="s">
        <v>58</v>
      </c>
      <c r="DC33" s="105" t="s">
        <v>58</v>
      </c>
      <c r="DD33" s="114" t="str">
        <f t="shared" si="218"/>
        <v>NA</v>
      </c>
      <c r="DE33" s="115" t="s">
        <v>58</v>
      </c>
      <c r="DF33" s="105" t="s">
        <v>58</v>
      </c>
      <c r="DG33" s="114" t="str">
        <f t="shared" si="193"/>
        <v>NA</v>
      </c>
      <c r="DH33" s="115" t="s">
        <v>58</v>
      </c>
      <c r="DI33" s="105" t="s">
        <v>58</v>
      </c>
      <c r="DJ33" s="114" t="str">
        <f t="shared" si="161"/>
        <v>NA</v>
      </c>
      <c r="DK33" s="115" t="s">
        <v>58</v>
      </c>
      <c r="DL33" s="105" t="s">
        <v>58</v>
      </c>
      <c r="DM33" s="112" t="str">
        <f t="shared" si="66"/>
        <v>NA</v>
      </c>
      <c r="DN33" s="115" t="s">
        <v>58</v>
      </c>
      <c r="DO33" s="105" t="s">
        <v>58</v>
      </c>
      <c r="DP33" s="112" t="str">
        <f t="shared" si="67"/>
        <v>NA</v>
      </c>
      <c r="DQ33" s="115">
        <v>1</v>
      </c>
      <c r="DR33" s="105">
        <v>1</v>
      </c>
      <c r="DS33" s="114">
        <f t="shared" si="124"/>
        <v>1</v>
      </c>
      <c r="DT33" s="115" t="s">
        <v>58</v>
      </c>
      <c r="DU33" s="105" t="s">
        <v>58</v>
      </c>
      <c r="DV33" s="114" t="str">
        <f t="shared" si="69"/>
        <v>NA</v>
      </c>
      <c r="DW33" s="115" t="s">
        <v>58</v>
      </c>
      <c r="DX33" s="105" t="s">
        <v>58</v>
      </c>
      <c r="DY33" s="114" t="str">
        <f t="shared" si="131"/>
        <v>NA</v>
      </c>
      <c r="DZ33" s="115" t="s">
        <v>58</v>
      </c>
      <c r="EA33" s="105" t="s">
        <v>58</v>
      </c>
      <c r="EB33" s="114" t="str">
        <f t="shared" si="114"/>
        <v>NA</v>
      </c>
      <c r="EC33" s="115" t="s">
        <v>58</v>
      </c>
      <c r="ED33" s="105" t="s">
        <v>58</v>
      </c>
      <c r="EE33" s="114" t="str">
        <f t="shared" si="162"/>
        <v>NA</v>
      </c>
      <c r="EF33" s="115" t="s">
        <v>58</v>
      </c>
      <c r="EG33" s="105" t="s">
        <v>58</v>
      </c>
      <c r="EH33" s="112" t="str">
        <f t="shared" si="72"/>
        <v>NA</v>
      </c>
      <c r="EI33" s="110" t="s">
        <v>58</v>
      </c>
      <c r="EJ33" s="105" t="s">
        <v>58</v>
      </c>
      <c r="EK33" s="105" t="str">
        <f t="shared" si="194"/>
        <v>NA</v>
      </c>
      <c r="EL33" s="115" t="s">
        <v>58</v>
      </c>
      <c r="EM33" s="105" t="s">
        <v>58</v>
      </c>
      <c r="EN33" s="114" t="str">
        <f t="shared" si="164"/>
        <v>NA</v>
      </c>
      <c r="EO33" s="115" t="s">
        <v>58</v>
      </c>
      <c r="EP33" s="105" t="s">
        <v>58</v>
      </c>
      <c r="EQ33" s="114" t="str">
        <f t="shared" si="215"/>
        <v>NA</v>
      </c>
      <c r="ER33" s="115" t="s">
        <v>58</v>
      </c>
      <c r="ES33" s="105" t="s">
        <v>58</v>
      </c>
      <c r="ET33" s="114" t="str">
        <f t="shared" ref="ET33:ET54" si="223">IF(ER33="NA","NA",(ER33*ES33))</f>
        <v>NA</v>
      </c>
      <c r="EU33" s="115" t="s">
        <v>58</v>
      </c>
      <c r="EV33" s="105" t="s">
        <v>58</v>
      </c>
      <c r="EW33" s="114" t="str">
        <f t="shared" si="167"/>
        <v>NA</v>
      </c>
      <c r="EX33" s="115" t="s">
        <v>58</v>
      </c>
      <c r="EY33" s="105" t="s">
        <v>58</v>
      </c>
      <c r="EZ33" s="114" t="str">
        <f t="shared" si="208"/>
        <v>NA</v>
      </c>
      <c r="FA33" s="115" t="s">
        <v>58</v>
      </c>
      <c r="FB33" s="105" t="s">
        <v>58</v>
      </c>
      <c r="FC33" s="114" t="str">
        <f t="shared" si="169"/>
        <v>NA</v>
      </c>
      <c r="FD33" s="115" t="s">
        <v>58</v>
      </c>
      <c r="FE33" s="105" t="s">
        <v>58</v>
      </c>
      <c r="FF33" s="114" t="str">
        <f t="shared" si="170"/>
        <v>NA</v>
      </c>
      <c r="FG33" s="115" t="s">
        <v>58</v>
      </c>
      <c r="FH33" s="105" t="s">
        <v>58</v>
      </c>
      <c r="FI33" s="114" t="str">
        <f t="shared" si="18"/>
        <v>NA</v>
      </c>
      <c r="FJ33" s="115" t="s">
        <v>58</v>
      </c>
      <c r="FK33" s="105" t="s">
        <v>58</v>
      </c>
      <c r="FL33" s="114" t="str">
        <f t="shared" si="195"/>
        <v>NA</v>
      </c>
      <c r="FM33" s="115" t="s">
        <v>58</v>
      </c>
      <c r="FN33" s="105" t="s">
        <v>58</v>
      </c>
      <c r="FO33" s="114" t="str">
        <f t="shared" si="20"/>
        <v>NA</v>
      </c>
      <c r="FP33" s="115" t="s">
        <v>58</v>
      </c>
      <c r="FQ33" s="105" t="s">
        <v>58</v>
      </c>
      <c r="FR33" s="114" t="str">
        <f t="shared" si="171"/>
        <v>NA</v>
      </c>
      <c r="FS33" s="115" t="s">
        <v>58</v>
      </c>
      <c r="FT33" s="105" t="s">
        <v>58</v>
      </c>
      <c r="FU33" s="114" t="str">
        <f t="shared" si="209"/>
        <v>NA</v>
      </c>
      <c r="FV33" s="115" t="s">
        <v>58</v>
      </c>
      <c r="FW33" s="105" t="s">
        <v>58</v>
      </c>
      <c r="FX33" s="114" t="str">
        <f t="shared" si="173"/>
        <v>NA</v>
      </c>
      <c r="FY33" s="115" t="s">
        <v>58</v>
      </c>
      <c r="FZ33" s="105" t="s">
        <v>58</v>
      </c>
      <c r="GA33" s="114" t="str">
        <f t="shared" si="210"/>
        <v>NA</v>
      </c>
      <c r="GB33" s="115" t="s">
        <v>58</v>
      </c>
      <c r="GC33" s="105" t="s">
        <v>58</v>
      </c>
      <c r="GD33" s="114" t="str">
        <f t="shared" si="174"/>
        <v>NA</v>
      </c>
      <c r="GE33" s="115" t="s">
        <v>58</v>
      </c>
      <c r="GF33" s="105" t="s">
        <v>58</v>
      </c>
      <c r="GG33" s="114" t="str">
        <f t="shared" si="175"/>
        <v>NA</v>
      </c>
      <c r="GH33" s="115" t="s">
        <v>58</v>
      </c>
      <c r="GI33" s="105" t="s">
        <v>58</v>
      </c>
      <c r="GJ33" s="114" t="str">
        <f t="shared" si="219"/>
        <v>NA</v>
      </c>
      <c r="GK33" s="115" t="s">
        <v>58</v>
      </c>
      <c r="GL33" s="105" t="s">
        <v>58</v>
      </c>
      <c r="GM33" s="112" t="str">
        <f t="shared" si="86"/>
        <v>NA</v>
      </c>
      <c r="GN33" s="115" t="s">
        <v>58</v>
      </c>
      <c r="GO33" s="105" t="s">
        <v>58</v>
      </c>
      <c r="GP33" s="114" t="str">
        <f t="shared" si="24"/>
        <v>NA</v>
      </c>
      <c r="GQ33" s="115" t="s">
        <v>58</v>
      </c>
      <c r="GR33" s="105" t="s">
        <v>58</v>
      </c>
      <c r="GS33" s="114" t="str">
        <f t="shared" si="198"/>
        <v>NA</v>
      </c>
      <c r="GT33" s="105">
        <v>1</v>
      </c>
      <c r="GU33" s="105">
        <v>1</v>
      </c>
      <c r="GV33" s="105">
        <f t="shared" si="199"/>
        <v>1</v>
      </c>
      <c r="GW33" s="115" t="s">
        <v>58</v>
      </c>
      <c r="GX33" s="105" t="s">
        <v>58</v>
      </c>
      <c r="GY33" s="114" t="str">
        <f t="shared" si="127"/>
        <v>NA</v>
      </c>
      <c r="GZ33" s="115" t="s">
        <v>58</v>
      </c>
      <c r="HA33" s="105" t="s">
        <v>58</v>
      </c>
      <c r="HB33" s="114" t="str">
        <f t="shared" si="133"/>
        <v>NA</v>
      </c>
      <c r="HC33" s="115" t="s">
        <v>58</v>
      </c>
      <c r="HD33" s="105" t="s">
        <v>58</v>
      </c>
      <c r="HE33" s="114" t="str">
        <f t="shared" si="28"/>
        <v>NA</v>
      </c>
      <c r="HF33" s="115" t="s">
        <v>58</v>
      </c>
      <c r="HG33" s="105" t="s">
        <v>58</v>
      </c>
      <c r="HH33" s="112" t="str">
        <f t="shared" si="88"/>
        <v>NA</v>
      </c>
      <c r="HI33" s="115" t="s">
        <v>58</v>
      </c>
      <c r="HJ33" s="105" t="s">
        <v>58</v>
      </c>
      <c r="HK33" s="112" t="str">
        <f t="shared" si="89"/>
        <v>NA</v>
      </c>
      <c r="HL33" s="115" t="s">
        <v>58</v>
      </c>
      <c r="HM33" s="105" t="s">
        <v>58</v>
      </c>
      <c r="HN33" s="112" t="str">
        <f t="shared" si="200"/>
        <v>NA</v>
      </c>
      <c r="HO33" s="115">
        <v>1</v>
      </c>
      <c r="HP33" s="105">
        <v>1</v>
      </c>
      <c r="HQ33" s="114">
        <f t="shared" si="29"/>
        <v>1</v>
      </c>
      <c r="HR33" s="115" t="s">
        <v>58</v>
      </c>
      <c r="HS33" s="105" t="s">
        <v>58</v>
      </c>
      <c r="HT33" s="114" t="str">
        <f t="shared" si="91"/>
        <v>NA</v>
      </c>
      <c r="HU33" s="115" t="s">
        <v>58</v>
      </c>
      <c r="HV33" s="105" t="s">
        <v>58</v>
      </c>
      <c r="HW33" s="112" t="str">
        <f t="shared" si="92"/>
        <v>NA</v>
      </c>
      <c r="HX33" s="111"/>
    </row>
    <row r="34" spans="2:232" ht="31.5">
      <c r="B34" s="281"/>
      <c r="C34" s="119"/>
      <c r="D34" s="206"/>
      <c r="E34" s="44">
        <v>26</v>
      </c>
      <c r="F34" s="161" t="str">
        <f>'ENG LEGAL'!E37</f>
        <v>Подвести подвес с оправками к камере установки</v>
      </c>
      <c r="G34" s="99">
        <v>2</v>
      </c>
      <c r="H34" s="105">
        <v>1</v>
      </c>
      <c r="I34" s="114">
        <f t="shared" si="179"/>
        <v>2</v>
      </c>
      <c r="J34" s="115" t="s">
        <v>58</v>
      </c>
      <c r="K34" s="105" t="s">
        <v>58</v>
      </c>
      <c r="L34" s="112" t="str">
        <f t="shared" si="180"/>
        <v>NA</v>
      </c>
      <c r="M34" s="115" t="s">
        <v>58</v>
      </c>
      <c r="N34" s="105" t="s">
        <v>58</v>
      </c>
      <c r="O34" s="114" t="str">
        <f t="shared" si="181"/>
        <v>NA</v>
      </c>
      <c r="P34" s="115">
        <v>1</v>
      </c>
      <c r="Q34" s="105">
        <v>2</v>
      </c>
      <c r="R34" s="112">
        <f t="shared" si="182"/>
        <v>2</v>
      </c>
      <c r="S34" s="115" t="s">
        <v>58</v>
      </c>
      <c r="T34" s="105" t="s">
        <v>58</v>
      </c>
      <c r="U34" s="112" t="str">
        <f t="shared" si="183"/>
        <v>NA</v>
      </c>
      <c r="V34" s="115" t="s">
        <v>58</v>
      </c>
      <c r="W34" s="115" t="s">
        <v>58</v>
      </c>
      <c r="X34" s="114" t="str">
        <f t="shared" si="34"/>
        <v>NA</v>
      </c>
      <c r="Y34" s="105" t="str">
        <f t="shared" si="184"/>
        <v>NA</v>
      </c>
      <c r="Z34" s="105" t="str">
        <f t="shared" si="185"/>
        <v>NA</v>
      </c>
      <c r="AA34" s="105" t="str">
        <f t="shared" si="186"/>
        <v>NA</v>
      </c>
      <c r="AB34" s="110">
        <v>2</v>
      </c>
      <c r="AC34" s="105">
        <v>1</v>
      </c>
      <c r="AD34" s="112">
        <f t="shared" si="204"/>
        <v>2</v>
      </c>
      <c r="AE34" s="110" t="s">
        <v>58</v>
      </c>
      <c r="AF34" s="105" t="s">
        <v>58</v>
      </c>
      <c r="AG34" s="112" t="str">
        <f t="shared" si="211"/>
        <v>NA</v>
      </c>
      <c r="AH34" s="110">
        <v>1</v>
      </c>
      <c r="AI34" s="105">
        <v>1</v>
      </c>
      <c r="AJ34" s="105">
        <f t="shared" si="221"/>
        <v>1</v>
      </c>
      <c r="AK34" s="110">
        <v>1</v>
      </c>
      <c r="AL34" s="105">
        <v>1</v>
      </c>
      <c r="AM34" s="112">
        <f t="shared" si="213"/>
        <v>1</v>
      </c>
      <c r="AN34" s="110" t="s">
        <v>58</v>
      </c>
      <c r="AO34" s="105" t="s">
        <v>58</v>
      </c>
      <c r="AP34" s="112" t="str">
        <f t="shared" si="149"/>
        <v>NA</v>
      </c>
      <c r="AQ34" s="110" t="s">
        <v>58</v>
      </c>
      <c r="AR34" s="105" t="s">
        <v>58</v>
      </c>
      <c r="AS34" s="112" t="str">
        <f t="shared" si="150"/>
        <v>NA</v>
      </c>
      <c r="AT34" s="110">
        <v>1</v>
      </c>
      <c r="AU34" s="105">
        <v>1</v>
      </c>
      <c r="AV34" s="112">
        <f t="shared" si="151"/>
        <v>1</v>
      </c>
      <c r="AW34" s="115" t="s">
        <v>58</v>
      </c>
      <c r="AX34" s="105" t="s">
        <v>58</v>
      </c>
      <c r="AY34" s="112" t="str">
        <f t="shared" si="188"/>
        <v>NA</v>
      </c>
      <c r="AZ34" s="110">
        <v>2</v>
      </c>
      <c r="BA34" s="105">
        <v>1</v>
      </c>
      <c r="BB34" s="112">
        <f t="shared" si="214"/>
        <v>2</v>
      </c>
      <c r="BC34" s="115" t="s">
        <v>58</v>
      </c>
      <c r="BD34" s="105" t="s">
        <v>58</v>
      </c>
      <c r="BE34" s="112" t="str">
        <f t="shared" si="47"/>
        <v>NA</v>
      </c>
      <c r="BF34" s="110" t="s">
        <v>58</v>
      </c>
      <c r="BG34" s="105" t="s">
        <v>58</v>
      </c>
      <c r="BH34" s="114" t="str">
        <f t="shared" si="190"/>
        <v>NA</v>
      </c>
      <c r="BI34" s="115">
        <v>1</v>
      </c>
      <c r="BJ34" s="105">
        <v>1</v>
      </c>
      <c r="BK34" s="112">
        <f t="shared" si="191"/>
        <v>1</v>
      </c>
      <c r="BL34" s="115" t="s">
        <v>58</v>
      </c>
      <c r="BM34" s="105" t="s">
        <v>58</v>
      </c>
      <c r="BN34" s="112" t="str">
        <f t="shared" si="50"/>
        <v>NA</v>
      </c>
      <c r="BO34" s="115" t="s">
        <v>58</v>
      </c>
      <c r="BP34" s="105" t="s">
        <v>58</v>
      </c>
      <c r="BQ34" s="112" t="str">
        <f t="shared" si="51"/>
        <v>NA</v>
      </c>
      <c r="BR34" s="115" t="s">
        <v>58</v>
      </c>
      <c r="BS34" s="105" t="s">
        <v>58</v>
      </c>
      <c r="BT34" s="112" t="str">
        <f t="shared" si="52"/>
        <v>NA</v>
      </c>
      <c r="BU34" s="110" t="s">
        <v>58</v>
      </c>
      <c r="BV34" s="105" t="s">
        <v>58</v>
      </c>
      <c r="BW34" s="105" t="str">
        <f t="shared" si="192"/>
        <v>NA</v>
      </c>
      <c r="BX34" s="110" t="s">
        <v>58</v>
      </c>
      <c r="BY34" s="105" t="s">
        <v>58</v>
      </c>
      <c r="BZ34" s="105" t="str">
        <f t="shared" si="156"/>
        <v>NA</v>
      </c>
      <c r="CA34" s="110" t="s">
        <v>58</v>
      </c>
      <c r="CB34" s="105" t="s">
        <v>58</v>
      </c>
      <c r="CC34" s="105" t="str">
        <f t="shared" si="216"/>
        <v>NA</v>
      </c>
      <c r="CD34" s="110" t="s">
        <v>58</v>
      </c>
      <c r="CE34" s="105" t="s">
        <v>58</v>
      </c>
      <c r="CF34" s="105" t="str">
        <f t="shared" si="97"/>
        <v>NA</v>
      </c>
      <c r="CG34" s="115" t="s">
        <v>58</v>
      </c>
      <c r="CH34" s="105" t="s">
        <v>58</v>
      </c>
      <c r="CI34" s="112" t="str">
        <f t="shared" si="57"/>
        <v>NA</v>
      </c>
      <c r="CJ34" s="115" t="s">
        <v>58</v>
      </c>
      <c r="CK34" s="105" t="s">
        <v>58</v>
      </c>
      <c r="CL34" s="112" t="str">
        <f t="shared" si="58"/>
        <v>NA</v>
      </c>
      <c r="CM34" s="115" t="s">
        <v>58</v>
      </c>
      <c r="CN34" s="105" t="s">
        <v>58</v>
      </c>
      <c r="CO34" s="112" t="str">
        <f t="shared" si="217"/>
        <v>NA</v>
      </c>
      <c r="CP34" s="115" t="s">
        <v>58</v>
      </c>
      <c r="CQ34" s="105" t="s">
        <v>58</v>
      </c>
      <c r="CR34" s="112" t="str">
        <f t="shared" si="158"/>
        <v>NA</v>
      </c>
      <c r="CS34" s="115" t="s">
        <v>58</v>
      </c>
      <c r="CT34" s="105" t="s">
        <v>58</v>
      </c>
      <c r="CU34" s="114" t="str">
        <f t="shared" si="222"/>
        <v>NA</v>
      </c>
      <c r="CV34" s="115">
        <v>1</v>
      </c>
      <c r="CW34" s="105">
        <v>1</v>
      </c>
      <c r="CX34" s="114">
        <f t="shared" si="159"/>
        <v>1</v>
      </c>
      <c r="CY34" s="115" t="s">
        <v>58</v>
      </c>
      <c r="CZ34" s="105" t="s">
        <v>58</v>
      </c>
      <c r="DA34" s="114" t="str">
        <f t="shared" si="160"/>
        <v>NA</v>
      </c>
      <c r="DB34" s="115" t="s">
        <v>58</v>
      </c>
      <c r="DC34" s="105" t="s">
        <v>58</v>
      </c>
      <c r="DD34" s="114" t="str">
        <f t="shared" si="218"/>
        <v>NA</v>
      </c>
      <c r="DE34" s="115" t="s">
        <v>58</v>
      </c>
      <c r="DF34" s="105" t="s">
        <v>58</v>
      </c>
      <c r="DG34" s="114" t="str">
        <f t="shared" si="193"/>
        <v>NA</v>
      </c>
      <c r="DH34" s="115" t="s">
        <v>58</v>
      </c>
      <c r="DI34" s="105" t="s">
        <v>58</v>
      </c>
      <c r="DJ34" s="114" t="str">
        <f t="shared" si="161"/>
        <v>NA</v>
      </c>
      <c r="DK34" s="115" t="s">
        <v>58</v>
      </c>
      <c r="DL34" s="105" t="s">
        <v>58</v>
      </c>
      <c r="DM34" s="112" t="str">
        <f t="shared" si="66"/>
        <v>NA</v>
      </c>
      <c r="DN34" s="115" t="s">
        <v>58</v>
      </c>
      <c r="DO34" s="105" t="s">
        <v>58</v>
      </c>
      <c r="DP34" s="112" t="str">
        <f t="shared" si="67"/>
        <v>NA</v>
      </c>
      <c r="DQ34" s="115">
        <v>1</v>
      </c>
      <c r="DR34" s="105">
        <v>1</v>
      </c>
      <c r="DS34" s="114">
        <f t="shared" si="124"/>
        <v>1</v>
      </c>
      <c r="DT34" s="115" t="s">
        <v>58</v>
      </c>
      <c r="DU34" s="105" t="s">
        <v>58</v>
      </c>
      <c r="DV34" s="114" t="str">
        <f t="shared" si="69"/>
        <v>NA</v>
      </c>
      <c r="DW34" s="115" t="s">
        <v>58</v>
      </c>
      <c r="DX34" s="105" t="s">
        <v>58</v>
      </c>
      <c r="DY34" s="114" t="str">
        <f t="shared" si="131"/>
        <v>NA</v>
      </c>
      <c r="DZ34" s="115" t="s">
        <v>58</v>
      </c>
      <c r="EA34" s="105" t="s">
        <v>58</v>
      </c>
      <c r="EB34" s="114" t="str">
        <f t="shared" si="114"/>
        <v>NA</v>
      </c>
      <c r="EC34" s="115" t="s">
        <v>58</v>
      </c>
      <c r="ED34" s="105" t="s">
        <v>58</v>
      </c>
      <c r="EE34" s="114" t="str">
        <f t="shared" si="162"/>
        <v>NA</v>
      </c>
      <c r="EF34" s="115" t="s">
        <v>58</v>
      </c>
      <c r="EG34" s="105" t="s">
        <v>58</v>
      </c>
      <c r="EH34" s="112" t="str">
        <f t="shared" si="72"/>
        <v>NA</v>
      </c>
      <c r="EI34" s="110" t="s">
        <v>58</v>
      </c>
      <c r="EJ34" s="105" t="s">
        <v>58</v>
      </c>
      <c r="EK34" s="105" t="str">
        <f t="shared" si="194"/>
        <v>NA</v>
      </c>
      <c r="EL34" s="115" t="s">
        <v>58</v>
      </c>
      <c r="EM34" s="105" t="s">
        <v>58</v>
      </c>
      <c r="EN34" s="114" t="str">
        <f t="shared" si="164"/>
        <v>NA</v>
      </c>
      <c r="EO34" s="115" t="s">
        <v>58</v>
      </c>
      <c r="EP34" s="105" t="s">
        <v>58</v>
      </c>
      <c r="EQ34" s="114" t="str">
        <f t="shared" si="215"/>
        <v>NA</v>
      </c>
      <c r="ER34" s="115" t="s">
        <v>58</v>
      </c>
      <c r="ES34" s="105" t="s">
        <v>58</v>
      </c>
      <c r="ET34" s="114" t="str">
        <f t="shared" si="223"/>
        <v>NA</v>
      </c>
      <c r="EU34" s="115" t="s">
        <v>58</v>
      </c>
      <c r="EV34" s="105" t="s">
        <v>58</v>
      </c>
      <c r="EW34" s="114" t="str">
        <f t="shared" si="167"/>
        <v>NA</v>
      </c>
      <c r="EX34" s="115" t="s">
        <v>58</v>
      </c>
      <c r="EY34" s="105" t="s">
        <v>58</v>
      </c>
      <c r="EZ34" s="114" t="str">
        <f t="shared" si="208"/>
        <v>NA</v>
      </c>
      <c r="FA34" s="115" t="s">
        <v>58</v>
      </c>
      <c r="FB34" s="105" t="s">
        <v>58</v>
      </c>
      <c r="FC34" s="114" t="str">
        <f t="shared" si="169"/>
        <v>NA</v>
      </c>
      <c r="FD34" s="115" t="s">
        <v>58</v>
      </c>
      <c r="FE34" s="105" t="s">
        <v>58</v>
      </c>
      <c r="FF34" s="114" t="str">
        <f t="shared" si="170"/>
        <v>NA</v>
      </c>
      <c r="FG34" s="115" t="s">
        <v>58</v>
      </c>
      <c r="FH34" s="105" t="s">
        <v>58</v>
      </c>
      <c r="FI34" s="114" t="str">
        <f t="shared" si="18"/>
        <v>NA</v>
      </c>
      <c r="FJ34" s="115" t="s">
        <v>58</v>
      </c>
      <c r="FK34" s="105" t="s">
        <v>58</v>
      </c>
      <c r="FL34" s="114" t="str">
        <f t="shared" si="195"/>
        <v>NA</v>
      </c>
      <c r="FM34" s="115" t="s">
        <v>58</v>
      </c>
      <c r="FN34" s="105" t="s">
        <v>58</v>
      </c>
      <c r="FO34" s="114" t="str">
        <f t="shared" si="20"/>
        <v>NA</v>
      </c>
      <c r="FP34" s="115" t="s">
        <v>58</v>
      </c>
      <c r="FQ34" s="105" t="s">
        <v>58</v>
      </c>
      <c r="FR34" s="114" t="str">
        <f t="shared" si="171"/>
        <v>NA</v>
      </c>
      <c r="FS34" s="115" t="s">
        <v>58</v>
      </c>
      <c r="FT34" s="105" t="s">
        <v>58</v>
      </c>
      <c r="FU34" s="114" t="str">
        <f t="shared" si="209"/>
        <v>NA</v>
      </c>
      <c r="FV34" s="115" t="s">
        <v>58</v>
      </c>
      <c r="FW34" s="105" t="s">
        <v>58</v>
      </c>
      <c r="FX34" s="114" t="str">
        <f t="shared" si="173"/>
        <v>NA</v>
      </c>
      <c r="FY34" s="115" t="s">
        <v>58</v>
      </c>
      <c r="FZ34" s="105" t="s">
        <v>58</v>
      </c>
      <c r="GA34" s="114" t="str">
        <f t="shared" si="210"/>
        <v>NA</v>
      </c>
      <c r="GB34" s="115" t="s">
        <v>58</v>
      </c>
      <c r="GC34" s="105" t="s">
        <v>58</v>
      </c>
      <c r="GD34" s="114" t="str">
        <f t="shared" si="174"/>
        <v>NA</v>
      </c>
      <c r="GE34" s="115" t="s">
        <v>58</v>
      </c>
      <c r="GF34" s="105" t="s">
        <v>58</v>
      </c>
      <c r="GG34" s="114" t="str">
        <f t="shared" si="175"/>
        <v>NA</v>
      </c>
      <c r="GH34" s="115" t="s">
        <v>58</v>
      </c>
      <c r="GI34" s="105" t="s">
        <v>58</v>
      </c>
      <c r="GJ34" s="114" t="str">
        <f t="shared" si="219"/>
        <v>NA</v>
      </c>
      <c r="GK34" s="115" t="s">
        <v>58</v>
      </c>
      <c r="GL34" s="105" t="s">
        <v>58</v>
      </c>
      <c r="GM34" s="112" t="str">
        <f t="shared" si="86"/>
        <v>NA</v>
      </c>
      <c r="GN34" s="115" t="s">
        <v>58</v>
      </c>
      <c r="GO34" s="105" t="s">
        <v>58</v>
      </c>
      <c r="GP34" s="114" t="str">
        <f t="shared" si="24"/>
        <v>NA</v>
      </c>
      <c r="GQ34" s="115" t="s">
        <v>58</v>
      </c>
      <c r="GR34" s="105" t="s">
        <v>58</v>
      </c>
      <c r="GS34" s="114" t="str">
        <f t="shared" si="198"/>
        <v>NA</v>
      </c>
      <c r="GT34" s="105">
        <v>1</v>
      </c>
      <c r="GU34" s="105">
        <v>1</v>
      </c>
      <c r="GV34" s="105">
        <f t="shared" si="199"/>
        <v>1</v>
      </c>
      <c r="GW34" s="115" t="s">
        <v>58</v>
      </c>
      <c r="GX34" s="105" t="s">
        <v>58</v>
      </c>
      <c r="GY34" s="114" t="str">
        <f t="shared" si="127"/>
        <v>NA</v>
      </c>
      <c r="GZ34" s="115" t="s">
        <v>58</v>
      </c>
      <c r="HA34" s="105" t="s">
        <v>58</v>
      </c>
      <c r="HB34" s="114" t="str">
        <f t="shared" si="133"/>
        <v>NA</v>
      </c>
      <c r="HC34" s="115" t="s">
        <v>58</v>
      </c>
      <c r="HD34" s="105" t="s">
        <v>58</v>
      </c>
      <c r="HE34" s="114" t="str">
        <f t="shared" si="28"/>
        <v>NA</v>
      </c>
      <c r="HF34" s="115" t="s">
        <v>58</v>
      </c>
      <c r="HG34" s="105" t="s">
        <v>58</v>
      </c>
      <c r="HH34" s="112" t="str">
        <f t="shared" si="88"/>
        <v>NA</v>
      </c>
      <c r="HI34" s="115" t="s">
        <v>58</v>
      </c>
      <c r="HJ34" s="105" t="s">
        <v>58</v>
      </c>
      <c r="HK34" s="112" t="str">
        <f t="shared" si="89"/>
        <v>NA</v>
      </c>
      <c r="HL34" s="115" t="s">
        <v>58</v>
      </c>
      <c r="HM34" s="105" t="s">
        <v>58</v>
      </c>
      <c r="HN34" s="112" t="str">
        <f t="shared" si="200"/>
        <v>NA</v>
      </c>
      <c r="HO34" s="115">
        <v>1</v>
      </c>
      <c r="HP34" s="105">
        <v>1</v>
      </c>
      <c r="HQ34" s="114">
        <f t="shared" si="29"/>
        <v>1</v>
      </c>
      <c r="HR34" s="115" t="s">
        <v>58</v>
      </c>
      <c r="HS34" s="105" t="s">
        <v>58</v>
      </c>
      <c r="HT34" s="114" t="str">
        <f t="shared" si="91"/>
        <v>NA</v>
      </c>
      <c r="HU34" s="115" t="s">
        <v>58</v>
      </c>
      <c r="HV34" s="105" t="s">
        <v>58</v>
      </c>
      <c r="HW34" s="112" t="str">
        <f t="shared" si="92"/>
        <v>NA</v>
      </c>
      <c r="HX34" s="111"/>
    </row>
    <row r="35" spans="2:232" ht="31.5">
      <c r="B35" s="281"/>
      <c r="C35" s="119"/>
      <c r="D35" s="206"/>
      <c r="E35" s="44">
        <v>27</v>
      </c>
      <c r="F35" s="161" t="str">
        <f>'ENG LEGAL'!E38</f>
        <v>Нажать кнопку "Machine Automatic Start"</v>
      </c>
      <c r="G35" s="99">
        <v>1</v>
      </c>
      <c r="H35" s="105">
        <v>1</v>
      </c>
      <c r="I35" s="114">
        <f t="shared" si="179"/>
        <v>1</v>
      </c>
      <c r="J35" s="115" t="s">
        <v>58</v>
      </c>
      <c r="K35" s="105" t="s">
        <v>58</v>
      </c>
      <c r="L35" s="112" t="str">
        <f t="shared" si="180"/>
        <v>NA</v>
      </c>
      <c r="M35" s="115" t="s">
        <v>58</v>
      </c>
      <c r="N35" s="105" t="s">
        <v>58</v>
      </c>
      <c r="O35" s="114" t="str">
        <f t="shared" si="181"/>
        <v>NA</v>
      </c>
      <c r="P35" s="115" t="str">
        <f t="shared" si="181"/>
        <v>NA</v>
      </c>
      <c r="Q35" s="115" t="str">
        <f t="shared" si="181"/>
        <v>NA</v>
      </c>
      <c r="R35" s="112" t="str">
        <f t="shared" si="182"/>
        <v>NA</v>
      </c>
      <c r="S35" s="115" t="s">
        <v>58</v>
      </c>
      <c r="T35" s="105" t="s">
        <v>58</v>
      </c>
      <c r="U35" s="112" t="str">
        <f t="shared" si="183"/>
        <v>NA</v>
      </c>
      <c r="V35" s="115" t="s">
        <v>58</v>
      </c>
      <c r="W35" s="115" t="s">
        <v>58</v>
      </c>
      <c r="X35" s="114" t="str">
        <f t="shared" si="34"/>
        <v>NA</v>
      </c>
      <c r="Y35" s="105" t="str">
        <f t="shared" si="184"/>
        <v>NA</v>
      </c>
      <c r="Z35" s="105" t="str">
        <f t="shared" si="185"/>
        <v>NA</v>
      </c>
      <c r="AA35" s="105" t="str">
        <f t="shared" si="186"/>
        <v>NA</v>
      </c>
      <c r="AB35" s="110" t="s">
        <v>58</v>
      </c>
      <c r="AC35" s="105" t="s">
        <v>58</v>
      </c>
      <c r="AD35" s="112" t="str">
        <f t="shared" si="204"/>
        <v>NA</v>
      </c>
      <c r="AE35" s="110" t="s">
        <v>58</v>
      </c>
      <c r="AF35" s="105" t="s">
        <v>58</v>
      </c>
      <c r="AG35" s="112" t="str">
        <f t="shared" si="211"/>
        <v>NA</v>
      </c>
      <c r="AH35" s="110" t="s">
        <v>58</v>
      </c>
      <c r="AI35" s="105" t="s">
        <v>58</v>
      </c>
      <c r="AJ35" s="112" t="str">
        <f t="shared" si="221"/>
        <v>NA</v>
      </c>
      <c r="AK35" s="110" t="s">
        <v>58</v>
      </c>
      <c r="AL35" s="105" t="s">
        <v>58</v>
      </c>
      <c r="AM35" s="112" t="str">
        <f t="shared" si="213"/>
        <v>NA</v>
      </c>
      <c r="AN35" s="110" t="s">
        <v>58</v>
      </c>
      <c r="AO35" s="105" t="s">
        <v>58</v>
      </c>
      <c r="AP35" s="112" t="str">
        <f t="shared" si="149"/>
        <v>NA</v>
      </c>
      <c r="AQ35" s="110" t="s">
        <v>58</v>
      </c>
      <c r="AR35" s="105" t="s">
        <v>58</v>
      </c>
      <c r="AS35" s="112" t="str">
        <f t="shared" si="150"/>
        <v>NA</v>
      </c>
      <c r="AT35" s="110" t="s">
        <v>58</v>
      </c>
      <c r="AU35" s="105" t="s">
        <v>58</v>
      </c>
      <c r="AV35" s="112" t="str">
        <f t="shared" si="151"/>
        <v>NA</v>
      </c>
      <c r="AW35" s="115" t="s">
        <v>58</v>
      </c>
      <c r="AX35" s="105" t="s">
        <v>58</v>
      </c>
      <c r="AY35" s="112" t="str">
        <f t="shared" si="188"/>
        <v>NA</v>
      </c>
      <c r="AZ35" s="110">
        <v>1</v>
      </c>
      <c r="BA35" s="105">
        <v>1</v>
      </c>
      <c r="BB35" s="112">
        <f t="shared" si="214"/>
        <v>1</v>
      </c>
      <c r="BC35" s="115" t="s">
        <v>58</v>
      </c>
      <c r="BD35" s="105" t="s">
        <v>58</v>
      </c>
      <c r="BE35" s="112" t="str">
        <f t="shared" si="47"/>
        <v>NA</v>
      </c>
      <c r="BF35" s="110" t="s">
        <v>58</v>
      </c>
      <c r="BG35" s="105" t="s">
        <v>58</v>
      </c>
      <c r="BH35" s="114" t="str">
        <f t="shared" si="190"/>
        <v>NA</v>
      </c>
      <c r="BI35" s="115" t="s">
        <v>58</v>
      </c>
      <c r="BJ35" s="105" t="s">
        <v>58</v>
      </c>
      <c r="BK35" s="112" t="str">
        <f t="shared" si="191"/>
        <v>NA</v>
      </c>
      <c r="BL35" s="115" t="s">
        <v>58</v>
      </c>
      <c r="BM35" s="105" t="s">
        <v>58</v>
      </c>
      <c r="BN35" s="112" t="str">
        <f t="shared" si="50"/>
        <v>NA</v>
      </c>
      <c r="BO35" s="115" t="s">
        <v>58</v>
      </c>
      <c r="BP35" s="105" t="s">
        <v>58</v>
      </c>
      <c r="BQ35" s="112" t="str">
        <f t="shared" si="51"/>
        <v>NA</v>
      </c>
      <c r="BR35" s="115" t="s">
        <v>58</v>
      </c>
      <c r="BS35" s="105" t="s">
        <v>58</v>
      </c>
      <c r="BT35" s="112" t="str">
        <f t="shared" si="52"/>
        <v>NA</v>
      </c>
      <c r="BU35" s="110" t="s">
        <v>58</v>
      </c>
      <c r="BV35" s="105" t="s">
        <v>58</v>
      </c>
      <c r="BW35" s="105" t="str">
        <f t="shared" si="192"/>
        <v>NA</v>
      </c>
      <c r="BX35" s="110" t="s">
        <v>58</v>
      </c>
      <c r="BY35" s="105" t="s">
        <v>58</v>
      </c>
      <c r="BZ35" s="105" t="str">
        <f t="shared" si="156"/>
        <v>NA</v>
      </c>
      <c r="CA35" s="110" t="s">
        <v>58</v>
      </c>
      <c r="CB35" s="105" t="s">
        <v>58</v>
      </c>
      <c r="CC35" s="105" t="str">
        <f t="shared" si="216"/>
        <v>NA</v>
      </c>
      <c r="CD35" s="110" t="s">
        <v>58</v>
      </c>
      <c r="CE35" s="105" t="s">
        <v>58</v>
      </c>
      <c r="CF35" s="105" t="str">
        <f t="shared" si="97"/>
        <v>NA</v>
      </c>
      <c r="CG35" s="115" t="s">
        <v>58</v>
      </c>
      <c r="CH35" s="105" t="s">
        <v>58</v>
      </c>
      <c r="CI35" s="112" t="str">
        <f t="shared" si="57"/>
        <v>NA</v>
      </c>
      <c r="CJ35" s="115" t="s">
        <v>58</v>
      </c>
      <c r="CK35" s="105" t="s">
        <v>58</v>
      </c>
      <c r="CL35" s="112" t="str">
        <f t="shared" si="58"/>
        <v>NA</v>
      </c>
      <c r="CM35" s="115" t="s">
        <v>58</v>
      </c>
      <c r="CN35" s="105" t="s">
        <v>58</v>
      </c>
      <c r="CO35" s="112" t="str">
        <f t="shared" si="217"/>
        <v>NA</v>
      </c>
      <c r="CP35" s="115" t="s">
        <v>58</v>
      </c>
      <c r="CQ35" s="105" t="s">
        <v>58</v>
      </c>
      <c r="CR35" s="112" t="str">
        <f t="shared" si="158"/>
        <v>NA</v>
      </c>
      <c r="CS35" s="115" t="s">
        <v>58</v>
      </c>
      <c r="CT35" s="105" t="s">
        <v>58</v>
      </c>
      <c r="CU35" s="114" t="str">
        <f t="shared" si="222"/>
        <v>NA</v>
      </c>
      <c r="CV35" s="115" t="s">
        <v>58</v>
      </c>
      <c r="CW35" s="105" t="s">
        <v>58</v>
      </c>
      <c r="CX35" s="114" t="str">
        <f t="shared" si="159"/>
        <v>NA</v>
      </c>
      <c r="CY35" s="115" t="s">
        <v>58</v>
      </c>
      <c r="CZ35" s="105" t="s">
        <v>58</v>
      </c>
      <c r="DA35" s="114" t="str">
        <f t="shared" si="160"/>
        <v>NA</v>
      </c>
      <c r="DB35" s="115" t="s">
        <v>58</v>
      </c>
      <c r="DC35" s="105" t="s">
        <v>58</v>
      </c>
      <c r="DD35" s="114" t="str">
        <f t="shared" si="218"/>
        <v>NA</v>
      </c>
      <c r="DE35" s="115" t="s">
        <v>58</v>
      </c>
      <c r="DF35" s="105" t="s">
        <v>58</v>
      </c>
      <c r="DG35" s="114" t="str">
        <f t="shared" si="193"/>
        <v>NA</v>
      </c>
      <c r="DH35" s="115" t="s">
        <v>58</v>
      </c>
      <c r="DI35" s="105" t="s">
        <v>58</v>
      </c>
      <c r="DJ35" s="114" t="str">
        <f t="shared" si="161"/>
        <v>NA</v>
      </c>
      <c r="DK35" s="115" t="s">
        <v>58</v>
      </c>
      <c r="DL35" s="105" t="s">
        <v>58</v>
      </c>
      <c r="DM35" s="112" t="str">
        <f t="shared" si="66"/>
        <v>NA</v>
      </c>
      <c r="DN35" s="115" t="s">
        <v>58</v>
      </c>
      <c r="DO35" s="105" t="s">
        <v>58</v>
      </c>
      <c r="DP35" s="112" t="str">
        <f t="shared" si="67"/>
        <v>NA</v>
      </c>
      <c r="DQ35" s="115" t="s">
        <v>58</v>
      </c>
      <c r="DR35" s="105" t="s">
        <v>58</v>
      </c>
      <c r="DS35" s="114" t="str">
        <f t="shared" si="124"/>
        <v>NA</v>
      </c>
      <c r="DT35" s="115">
        <v>1</v>
      </c>
      <c r="DU35" s="105">
        <v>1</v>
      </c>
      <c r="DV35" s="114">
        <f t="shared" si="69"/>
        <v>1</v>
      </c>
      <c r="DW35" s="115" t="s">
        <v>58</v>
      </c>
      <c r="DX35" s="105" t="s">
        <v>58</v>
      </c>
      <c r="DY35" s="114" t="str">
        <f t="shared" si="131"/>
        <v>NA</v>
      </c>
      <c r="DZ35" s="115" t="s">
        <v>58</v>
      </c>
      <c r="EA35" s="105" t="s">
        <v>58</v>
      </c>
      <c r="EB35" s="114" t="str">
        <f t="shared" si="114"/>
        <v>NA</v>
      </c>
      <c r="EC35" s="115" t="s">
        <v>58</v>
      </c>
      <c r="ED35" s="105" t="s">
        <v>58</v>
      </c>
      <c r="EE35" s="114" t="str">
        <f t="shared" si="162"/>
        <v>NA</v>
      </c>
      <c r="EF35" s="115" t="s">
        <v>58</v>
      </c>
      <c r="EG35" s="105" t="s">
        <v>58</v>
      </c>
      <c r="EH35" s="112" t="str">
        <f t="shared" si="72"/>
        <v>NA</v>
      </c>
      <c r="EI35" s="110" t="s">
        <v>58</v>
      </c>
      <c r="EJ35" s="105" t="s">
        <v>58</v>
      </c>
      <c r="EK35" s="105" t="str">
        <f t="shared" si="194"/>
        <v>NA</v>
      </c>
      <c r="EL35" s="115" t="s">
        <v>58</v>
      </c>
      <c r="EM35" s="105" t="s">
        <v>58</v>
      </c>
      <c r="EN35" s="114" t="str">
        <f t="shared" si="164"/>
        <v>NA</v>
      </c>
      <c r="EO35" s="115" t="s">
        <v>58</v>
      </c>
      <c r="EP35" s="105" t="s">
        <v>58</v>
      </c>
      <c r="EQ35" s="114" t="str">
        <f t="shared" si="215"/>
        <v>NA</v>
      </c>
      <c r="ER35" s="115" t="s">
        <v>58</v>
      </c>
      <c r="ES35" s="105" t="s">
        <v>58</v>
      </c>
      <c r="ET35" s="114" t="str">
        <f t="shared" si="223"/>
        <v>NA</v>
      </c>
      <c r="EU35" s="115" t="s">
        <v>58</v>
      </c>
      <c r="EV35" s="105" t="s">
        <v>58</v>
      </c>
      <c r="EW35" s="114" t="str">
        <f t="shared" si="167"/>
        <v>NA</v>
      </c>
      <c r="EX35" s="115" t="s">
        <v>58</v>
      </c>
      <c r="EY35" s="105" t="s">
        <v>58</v>
      </c>
      <c r="EZ35" s="114" t="str">
        <f t="shared" si="208"/>
        <v>NA</v>
      </c>
      <c r="FA35" s="115" t="s">
        <v>58</v>
      </c>
      <c r="FB35" s="105" t="s">
        <v>58</v>
      </c>
      <c r="FC35" s="114" t="str">
        <f t="shared" si="169"/>
        <v>NA</v>
      </c>
      <c r="FD35" s="115" t="s">
        <v>58</v>
      </c>
      <c r="FE35" s="105" t="s">
        <v>58</v>
      </c>
      <c r="FF35" s="114" t="str">
        <f t="shared" si="170"/>
        <v>NA</v>
      </c>
      <c r="FG35" s="115" t="s">
        <v>58</v>
      </c>
      <c r="FH35" s="105" t="s">
        <v>58</v>
      </c>
      <c r="FI35" s="114" t="str">
        <f t="shared" si="18"/>
        <v>NA</v>
      </c>
      <c r="FJ35" s="115" t="s">
        <v>58</v>
      </c>
      <c r="FK35" s="105" t="s">
        <v>58</v>
      </c>
      <c r="FL35" s="114" t="str">
        <f t="shared" si="195"/>
        <v>NA</v>
      </c>
      <c r="FM35" s="115" t="s">
        <v>58</v>
      </c>
      <c r="FN35" s="105" t="s">
        <v>58</v>
      </c>
      <c r="FO35" s="114" t="str">
        <f t="shared" si="20"/>
        <v>NA</v>
      </c>
      <c r="FP35" s="115" t="s">
        <v>58</v>
      </c>
      <c r="FQ35" s="105" t="s">
        <v>58</v>
      </c>
      <c r="FR35" s="114" t="str">
        <f t="shared" si="171"/>
        <v>NA</v>
      </c>
      <c r="FS35" s="115" t="s">
        <v>58</v>
      </c>
      <c r="FT35" s="105" t="s">
        <v>58</v>
      </c>
      <c r="FU35" s="114" t="str">
        <f t="shared" si="209"/>
        <v>NA</v>
      </c>
      <c r="FV35" s="115" t="s">
        <v>58</v>
      </c>
      <c r="FW35" s="105" t="s">
        <v>58</v>
      </c>
      <c r="FX35" s="114" t="str">
        <f t="shared" si="173"/>
        <v>NA</v>
      </c>
      <c r="FY35" s="115" t="s">
        <v>58</v>
      </c>
      <c r="FZ35" s="105" t="s">
        <v>58</v>
      </c>
      <c r="GA35" s="114" t="str">
        <f t="shared" si="210"/>
        <v>NA</v>
      </c>
      <c r="GB35" s="115" t="s">
        <v>58</v>
      </c>
      <c r="GC35" s="105" t="s">
        <v>58</v>
      </c>
      <c r="GD35" s="114" t="str">
        <f t="shared" si="174"/>
        <v>NA</v>
      </c>
      <c r="GE35" s="115" t="s">
        <v>58</v>
      </c>
      <c r="GF35" s="105" t="s">
        <v>58</v>
      </c>
      <c r="GG35" s="114" t="str">
        <f t="shared" si="175"/>
        <v>NA</v>
      </c>
      <c r="GH35" s="115" t="s">
        <v>58</v>
      </c>
      <c r="GI35" s="105" t="s">
        <v>58</v>
      </c>
      <c r="GJ35" s="114" t="str">
        <f t="shared" si="219"/>
        <v>NA</v>
      </c>
      <c r="GK35" s="115" t="s">
        <v>58</v>
      </c>
      <c r="GL35" s="105" t="s">
        <v>58</v>
      </c>
      <c r="GM35" s="112" t="str">
        <f t="shared" si="86"/>
        <v>NA</v>
      </c>
      <c r="GN35" s="115" t="s">
        <v>58</v>
      </c>
      <c r="GO35" s="105" t="s">
        <v>58</v>
      </c>
      <c r="GP35" s="114" t="str">
        <f t="shared" si="24"/>
        <v>NA</v>
      </c>
      <c r="GQ35" s="115" t="s">
        <v>58</v>
      </c>
      <c r="GR35" s="105" t="s">
        <v>58</v>
      </c>
      <c r="GS35" s="114" t="str">
        <f t="shared" si="198"/>
        <v>NA</v>
      </c>
      <c r="GT35" s="105" t="s">
        <v>58</v>
      </c>
      <c r="GU35" s="105" t="s">
        <v>58</v>
      </c>
      <c r="GV35" s="105" t="str">
        <f t="shared" si="199"/>
        <v>NA</v>
      </c>
      <c r="GW35" s="115" t="s">
        <v>58</v>
      </c>
      <c r="GX35" s="105" t="s">
        <v>58</v>
      </c>
      <c r="GY35" s="114" t="str">
        <f t="shared" si="127"/>
        <v>NA</v>
      </c>
      <c r="GZ35" s="115" t="s">
        <v>58</v>
      </c>
      <c r="HA35" s="105" t="s">
        <v>58</v>
      </c>
      <c r="HB35" s="114" t="str">
        <f t="shared" si="133"/>
        <v>NA</v>
      </c>
      <c r="HC35" s="115" t="s">
        <v>58</v>
      </c>
      <c r="HD35" s="105" t="s">
        <v>58</v>
      </c>
      <c r="HE35" s="114" t="str">
        <f t="shared" si="28"/>
        <v>NA</v>
      </c>
      <c r="HF35" s="115" t="s">
        <v>58</v>
      </c>
      <c r="HG35" s="105" t="s">
        <v>58</v>
      </c>
      <c r="HH35" s="112" t="str">
        <f t="shared" si="88"/>
        <v>NA</v>
      </c>
      <c r="HI35" s="115" t="s">
        <v>58</v>
      </c>
      <c r="HJ35" s="105" t="s">
        <v>58</v>
      </c>
      <c r="HK35" s="112" t="str">
        <f t="shared" si="89"/>
        <v>NA</v>
      </c>
      <c r="HL35" s="115" t="s">
        <v>58</v>
      </c>
      <c r="HM35" s="105" t="s">
        <v>58</v>
      </c>
      <c r="HN35" s="112" t="str">
        <f t="shared" si="200"/>
        <v>NA</v>
      </c>
      <c r="HO35" s="115" t="s">
        <v>58</v>
      </c>
      <c r="HP35" s="105" t="s">
        <v>58</v>
      </c>
      <c r="HQ35" s="114" t="str">
        <f t="shared" si="29"/>
        <v>NA</v>
      </c>
      <c r="HR35" s="115" t="s">
        <v>58</v>
      </c>
      <c r="HS35" s="105" t="s">
        <v>58</v>
      </c>
      <c r="HT35" s="114" t="str">
        <f t="shared" si="91"/>
        <v>NA</v>
      </c>
      <c r="HU35" s="115" t="s">
        <v>58</v>
      </c>
      <c r="HV35" s="105" t="s">
        <v>58</v>
      </c>
      <c r="HW35" s="112" t="str">
        <f t="shared" si="92"/>
        <v>NA</v>
      </c>
      <c r="HX35" s="111"/>
    </row>
    <row r="36" spans="2:232" ht="31.5">
      <c r="B36" s="281"/>
      <c r="C36" s="119"/>
      <c r="D36" s="206"/>
      <c r="E36" s="44">
        <v>28</v>
      </c>
      <c r="F36" s="161" t="str">
        <f>'ENG LEGAL'!E39</f>
        <v>Отвести подвес с оправками от камеры чистки</v>
      </c>
      <c r="G36" s="99">
        <v>2</v>
      </c>
      <c r="H36" s="105">
        <v>1</v>
      </c>
      <c r="I36" s="114">
        <f t="shared" si="179"/>
        <v>2</v>
      </c>
      <c r="J36" s="115" t="s">
        <v>58</v>
      </c>
      <c r="K36" s="105" t="s">
        <v>58</v>
      </c>
      <c r="L36" s="112" t="str">
        <f t="shared" si="180"/>
        <v>NA</v>
      </c>
      <c r="M36" s="115" t="s">
        <v>58</v>
      </c>
      <c r="N36" s="105" t="s">
        <v>58</v>
      </c>
      <c r="O36" s="114" t="str">
        <f t="shared" si="181"/>
        <v>NA</v>
      </c>
      <c r="P36" s="115">
        <v>1</v>
      </c>
      <c r="Q36" s="105">
        <v>2</v>
      </c>
      <c r="R36" s="112">
        <f t="shared" si="182"/>
        <v>2</v>
      </c>
      <c r="S36" s="115" t="s">
        <v>58</v>
      </c>
      <c r="T36" s="105" t="s">
        <v>58</v>
      </c>
      <c r="U36" s="112" t="str">
        <f t="shared" si="183"/>
        <v>NA</v>
      </c>
      <c r="V36" s="115" t="s">
        <v>58</v>
      </c>
      <c r="W36" s="115" t="s">
        <v>58</v>
      </c>
      <c r="X36" s="114" t="str">
        <f t="shared" si="34"/>
        <v>NA</v>
      </c>
      <c r="Y36" s="105" t="str">
        <f t="shared" si="184"/>
        <v>NA</v>
      </c>
      <c r="Z36" s="105" t="str">
        <f t="shared" si="185"/>
        <v>NA</v>
      </c>
      <c r="AA36" s="105" t="str">
        <f t="shared" si="186"/>
        <v>NA</v>
      </c>
      <c r="AB36" s="110">
        <v>2</v>
      </c>
      <c r="AC36" s="105">
        <v>1</v>
      </c>
      <c r="AD36" s="112">
        <f t="shared" si="204"/>
        <v>2</v>
      </c>
      <c r="AE36" s="110" t="s">
        <v>58</v>
      </c>
      <c r="AF36" s="105" t="s">
        <v>58</v>
      </c>
      <c r="AG36" s="112" t="str">
        <f t="shared" si="211"/>
        <v>NA</v>
      </c>
      <c r="AH36" s="110">
        <v>1</v>
      </c>
      <c r="AI36" s="105">
        <v>1</v>
      </c>
      <c r="AJ36" s="105">
        <f t="shared" ref="AJ36:AJ48" si="224">IF(AH36="NA","NA",(AH36*AI36))</f>
        <v>1</v>
      </c>
      <c r="AK36" s="110">
        <v>1</v>
      </c>
      <c r="AL36" s="105">
        <v>1</v>
      </c>
      <c r="AM36" s="112">
        <f t="shared" si="213"/>
        <v>1</v>
      </c>
      <c r="AN36" s="110" t="s">
        <v>58</v>
      </c>
      <c r="AO36" s="105" t="s">
        <v>58</v>
      </c>
      <c r="AP36" s="112" t="str">
        <f t="shared" si="149"/>
        <v>NA</v>
      </c>
      <c r="AQ36" s="110" t="s">
        <v>58</v>
      </c>
      <c r="AR36" s="105" t="s">
        <v>58</v>
      </c>
      <c r="AS36" s="112" t="str">
        <f t="shared" si="150"/>
        <v>NA</v>
      </c>
      <c r="AT36" s="110">
        <v>1</v>
      </c>
      <c r="AU36" s="105">
        <v>1</v>
      </c>
      <c r="AV36" s="112">
        <f t="shared" si="151"/>
        <v>1</v>
      </c>
      <c r="AW36" s="115" t="s">
        <v>58</v>
      </c>
      <c r="AX36" s="105" t="s">
        <v>58</v>
      </c>
      <c r="AY36" s="112" t="str">
        <f t="shared" si="188"/>
        <v>NA</v>
      </c>
      <c r="AZ36" s="110">
        <v>2</v>
      </c>
      <c r="BA36" s="105">
        <v>1</v>
      </c>
      <c r="BB36" s="112">
        <f t="shared" si="214"/>
        <v>2</v>
      </c>
      <c r="BC36" s="115" t="s">
        <v>58</v>
      </c>
      <c r="BD36" s="105" t="s">
        <v>58</v>
      </c>
      <c r="BE36" s="112" t="str">
        <f t="shared" si="47"/>
        <v>NA</v>
      </c>
      <c r="BF36" s="110" t="s">
        <v>58</v>
      </c>
      <c r="BG36" s="105" t="s">
        <v>58</v>
      </c>
      <c r="BH36" s="114" t="str">
        <f t="shared" si="190"/>
        <v>NA</v>
      </c>
      <c r="BI36" s="115">
        <v>1</v>
      </c>
      <c r="BJ36" s="105">
        <v>1</v>
      </c>
      <c r="BK36" s="112">
        <f t="shared" si="191"/>
        <v>1</v>
      </c>
      <c r="BL36" s="115" t="s">
        <v>58</v>
      </c>
      <c r="BM36" s="105" t="s">
        <v>58</v>
      </c>
      <c r="BN36" s="112" t="str">
        <f t="shared" si="50"/>
        <v>NA</v>
      </c>
      <c r="BO36" s="115" t="s">
        <v>58</v>
      </c>
      <c r="BP36" s="105" t="s">
        <v>58</v>
      </c>
      <c r="BQ36" s="112" t="str">
        <f t="shared" si="51"/>
        <v>NA</v>
      </c>
      <c r="BR36" s="115" t="s">
        <v>58</v>
      </c>
      <c r="BS36" s="105" t="s">
        <v>58</v>
      </c>
      <c r="BT36" s="112" t="str">
        <f t="shared" si="52"/>
        <v>NA</v>
      </c>
      <c r="BU36" s="110" t="s">
        <v>58</v>
      </c>
      <c r="BV36" s="105" t="s">
        <v>58</v>
      </c>
      <c r="BW36" s="105" t="str">
        <f t="shared" si="192"/>
        <v>NA</v>
      </c>
      <c r="BX36" s="110" t="s">
        <v>58</v>
      </c>
      <c r="BY36" s="105" t="s">
        <v>58</v>
      </c>
      <c r="BZ36" s="105" t="str">
        <f t="shared" si="156"/>
        <v>NA</v>
      </c>
      <c r="CA36" s="110" t="s">
        <v>58</v>
      </c>
      <c r="CB36" s="105" t="s">
        <v>58</v>
      </c>
      <c r="CC36" s="105" t="str">
        <f t="shared" si="216"/>
        <v>NA</v>
      </c>
      <c r="CD36" s="110" t="s">
        <v>58</v>
      </c>
      <c r="CE36" s="105" t="s">
        <v>58</v>
      </c>
      <c r="CF36" s="105" t="str">
        <f t="shared" si="97"/>
        <v>NA</v>
      </c>
      <c r="CG36" s="115" t="s">
        <v>58</v>
      </c>
      <c r="CH36" s="105" t="s">
        <v>58</v>
      </c>
      <c r="CI36" s="112" t="str">
        <f t="shared" si="57"/>
        <v>NA</v>
      </c>
      <c r="CJ36" s="115" t="s">
        <v>58</v>
      </c>
      <c r="CK36" s="105" t="s">
        <v>58</v>
      </c>
      <c r="CL36" s="112" t="str">
        <f t="shared" si="58"/>
        <v>NA</v>
      </c>
      <c r="CM36" s="115" t="s">
        <v>58</v>
      </c>
      <c r="CN36" s="105" t="s">
        <v>58</v>
      </c>
      <c r="CO36" s="112" t="str">
        <f t="shared" si="217"/>
        <v>NA</v>
      </c>
      <c r="CP36" s="115" t="s">
        <v>58</v>
      </c>
      <c r="CQ36" s="105" t="s">
        <v>58</v>
      </c>
      <c r="CR36" s="112" t="str">
        <f t="shared" si="158"/>
        <v>NA</v>
      </c>
      <c r="CS36" s="105">
        <v>1</v>
      </c>
      <c r="CT36" s="105">
        <v>1</v>
      </c>
      <c r="CU36" s="105">
        <f t="shared" ref="CU36:CU48" si="225">IF(CS36="NA","NA",(CS36*CT36))</f>
        <v>1</v>
      </c>
      <c r="CV36" s="115">
        <v>1</v>
      </c>
      <c r="CW36" s="105">
        <v>1</v>
      </c>
      <c r="CX36" s="114">
        <f t="shared" si="159"/>
        <v>1</v>
      </c>
      <c r="CY36" s="115" t="s">
        <v>58</v>
      </c>
      <c r="CZ36" s="105" t="s">
        <v>58</v>
      </c>
      <c r="DA36" s="114" t="str">
        <f t="shared" si="160"/>
        <v>NA</v>
      </c>
      <c r="DB36" s="115" t="s">
        <v>58</v>
      </c>
      <c r="DC36" s="105" t="s">
        <v>58</v>
      </c>
      <c r="DD36" s="114" t="str">
        <f t="shared" si="218"/>
        <v>NA</v>
      </c>
      <c r="DE36" s="115" t="s">
        <v>58</v>
      </c>
      <c r="DF36" s="105" t="s">
        <v>58</v>
      </c>
      <c r="DG36" s="114" t="str">
        <f t="shared" si="193"/>
        <v>NA</v>
      </c>
      <c r="DH36" s="115" t="s">
        <v>58</v>
      </c>
      <c r="DI36" s="105" t="s">
        <v>58</v>
      </c>
      <c r="DJ36" s="114" t="str">
        <f t="shared" si="161"/>
        <v>NA</v>
      </c>
      <c r="DK36" s="115" t="s">
        <v>58</v>
      </c>
      <c r="DL36" s="105" t="s">
        <v>58</v>
      </c>
      <c r="DM36" s="112" t="str">
        <f t="shared" si="66"/>
        <v>NA</v>
      </c>
      <c r="DN36" s="115" t="s">
        <v>58</v>
      </c>
      <c r="DO36" s="105" t="s">
        <v>58</v>
      </c>
      <c r="DP36" s="112" t="str">
        <f t="shared" si="67"/>
        <v>NA</v>
      </c>
      <c r="DQ36" s="115">
        <v>1</v>
      </c>
      <c r="DR36" s="105">
        <v>1</v>
      </c>
      <c r="DS36" s="114">
        <f t="shared" si="124"/>
        <v>1</v>
      </c>
      <c r="DT36" s="115" t="s">
        <v>58</v>
      </c>
      <c r="DU36" s="105" t="s">
        <v>58</v>
      </c>
      <c r="DV36" s="114" t="str">
        <f t="shared" si="69"/>
        <v>NA</v>
      </c>
      <c r="DW36" s="115" t="s">
        <v>58</v>
      </c>
      <c r="DX36" s="105" t="s">
        <v>58</v>
      </c>
      <c r="DY36" s="114" t="str">
        <f t="shared" si="131"/>
        <v>NA</v>
      </c>
      <c r="DZ36" s="115" t="s">
        <v>58</v>
      </c>
      <c r="EA36" s="105" t="s">
        <v>58</v>
      </c>
      <c r="EB36" s="114" t="str">
        <f t="shared" si="114"/>
        <v>NA</v>
      </c>
      <c r="EC36" s="115" t="s">
        <v>58</v>
      </c>
      <c r="ED36" s="105" t="s">
        <v>58</v>
      </c>
      <c r="EE36" s="114" t="str">
        <f t="shared" si="162"/>
        <v>NA</v>
      </c>
      <c r="EF36" s="115" t="s">
        <v>58</v>
      </c>
      <c r="EG36" s="105" t="s">
        <v>58</v>
      </c>
      <c r="EH36" s="112" t="str">
        <f t="shared" si="72"/>
        <v>NA</v>
      </c>
      <c r="EI36" s="110" t="s">
        <v>58</v>
      </c>
      <c r="EJ36" s="105" t="s">
        <v>58</v>
      </c>
      <c r="EK36" s="105" t="str">
        <f t="shared" si="194"/>
        <v>NA</v>
      </c>
      <c r="EL36" s="115" t="s">
        <v>58</v>
      </c>
      <c r="EM36" s="105" t="s">
        <v>58</v>
      </c>
      <c r="EN36" s="114" t="str">
        <f t="shared" si="164"/>
        <v>NA</v>
      </c>
      <c r="EO36" s="115" t="s">
        <v>58</v>
      </c>
      <c r="EP36" s="105" t="s">
        <v>58</v>
      </c>
      <c r="EQ36" s="114" t="str">
        <f t="shared" si="215"/>
        <v>NA</v>
      </c>
      <c r="ER36" s="115" t="s">
        <v>58</v>
      </c>
      <c r="ES36" s="105" t="s">
        <v>58</v>
      </c>
      <c r="ET36" s="114" t="str">
        <f t="shared" si="223"/>
        <v>NA</v>
      </c>
      <c r="EU36" s="115" t="s">
        <v>58</v>
      </c>
      <c r="EV36" s="105" t="s">
        <v>58</v>
      </c>
      <c r="EW36" s="114" t="str">
        <f t="shared" si="167"/>
        <v>NA</v>
      </c>
      <c r="EX36" s="115" t="s">
        <v>58</v>
      </c>
      <c r="EY36" s="105" t="s">
        <v>58</v>
      </c>
      <c r="EZ36" s="114" t="str">
        <f t="shared" si="208"/>
        <v>NA</v>
      </c>
      <c r="FA36" s="115" t="s">
        <v>58</v>
      </c>
      <c r="FB36" s="105" t="s">
        <v>58</v>
      </c>
      <c r="FC36" s="114" t="str">
        <f t="shared" si="169"/>
        <v>NA</v>
      </c>
      <c r="FD36" s="115" t="s">
        <v>58</v>
      </c>
      <c r="FE36" s="105" t="s">
        <v>58</v>
      </c>
      <c r="FF36" s="114" t="str">
        <f t="shared" si="170"/>
        <v>NA</v>
      </c>
      <c r="FG36" s="115" t="s">
        <v>58</v>
      </c>
      <c r="FH36" s="105" t="s">
        <v>58</v>
      </c>
      <c r="FI36" s="114" t="str">
        <f t="shared" si="18"/>
        <v>NA</v>
      </c>
      <c r="FJ36" s="115" t="s">
        <v>58</v>
      </c>
      <c r="FK36" s="105" t="s">
        <v>58</v>
      </c>
      <c r="FL36" s="114" t="str">
        <f t="shared" si="195"/>
        <v>NA</v>
      </c>
      <c r="FM36" s="115" t="s">
        <v>58</v>
      </c>
      <c r="FN36" s="105" t="s">
        <v>58</v>
      </c>
      <c r="FO36" s="114" t="str">
        <f t="shared" si="20"/>
        <v>NA</v>
      </c>
      <c r="FP36" s="115" t="s">
        <v>58</v>
      </c>
      <c r="FQ36" s="105" t="s">
        <v>58</v>
      </c>
      <c r="FR36" s="114" t="str">
        <f t="shared" si="171"/>
        <v>NA</v>
      </c>
      <c r="FS36" s="115" t="s">
        <v>58</v>
      </c>
      <c r="FT36" s="105" t="s">
        <v>58</v>
      </c>
      <c r="FU36" s="114" t="str">
        <f t="shared" si="209"/>
        <v>NA</v>
      </c>
      <c r="FV36" s="115" t="s">
        <v>58</v>
      </c>
      <c r="FW36" s="105" t="s">
        <v>58</v>
      </c>
      <c r="FX36" s="114" t="str">
        <f t="shared" si="173"/>
        <v>NA</v>
      </c>
      <c r="FY36" s="115" t="s">
        <v>58</v>
      </c>
      <c r="FZ36" s="105" t="s">
        <v>58</v>
      </c>
      <c r="GA36" s="114" t="str">
        <f t="shared" si="210"/>
        <v>NA</v>
      </c>
      <c r="GB36" s="115" t="s">
        <v>58</v>
      </c>
      <c r="GC36" s="105" t="s">
        <v>58</v>
      </c>
      <c r="GD36" s="114" t="str">
        <f t="shared" si="174"/>
        <v>NA</v>
      </c>
      <c r="GE36" s="115" t="s">
        <v>58</v>
      </c>
      <c r="GF36" s="105" t="s">
        <v>58</v>
      </c>
      <c r="GG36" s="114" t="str">
        <f t="shared" si="175"/>
        <v>NA</v>
      </c>
      <c r="GH36" s="115" t="s">
        <v>58</v>
      </c>
      <c r="GI36" s="105" t="s">
        <v>58</v>
      </c>
      <c r="GJ36" s="114" t="str">
        <f t="shared" si="219"/>
        <v>NA</v>
      </c>
      <c r="GK36" s="115" t="s">
        <v>58</v>
      </c>
      <c r="GL36" s="105" t="s">
        <v>58</v>
      </c>
      <c r="GM36" s="112" t="str">
        <f t="shared" si="86"/>
        <v>NA</v>
      </c>
      <c r="GN36" s="115" t="s">
        <v>58</v>
      </c>
      <c r="GO36" s="105" t="s">
        <v>58</v>
      </c>
      <c r="GP36" s="114" t="str">
        <f t="shared" si="24"/>
        <v>NA</v>
      </c>
      <c r="GQ36" s="115" t="s">
        <v>58</v>
      </c>
      <c r="GR36" s="105" t="s">
        <v>58</v>
      </c>
      <c r="GS36" s="114" t="str">
        <f t="shared" si="198"/>
        <v>NA</v>
      </c>
      <c r="GT36" s="105">
        <v>1</v>
      </c>
      <c r="GU36" s="105">
        <v>1</v>
      </c>
      <c r="GV36" s="105">
        <f t="shared" si="199"/>
        <v>1</v>
      </c>
      <c r="GW36" s="115" t="s">
        <v>58</v>
      </c>
      <c r="GX36" s="105" t="s">
        <v>58</v>
      </c>
      <c r="GY36" s="114" t="str">
        <f t="shared" si="127"/>
        <v>NA</v>
      </c>
      <c r="GZ36" s="115" t="s">
        <v>58</v>
      </c>
      <c r="HA36" s="105" t="s">
        <v>58</v>
      </c>
      <c r="HB36" s="114" t="str">
        <f t="shared" ref="HB36:HB72" si="226">IF(GZ36="NA","NA",(GZ36*HA36))</f>
        <v>NA</v>
      </c>
      <c r="HC36" s="115" t="s">
        <v>58</v>
      </c>
      <c r="HD36" s="105" t="s">
        <v>58</v>
      </c>
      <c r="HE36" s="114" t="str">
        <f t="shared" si="28"/>
        <v>NA</v>
      </c>
      <c r="HF36" s="115" t="s">
        <v>58</v>
      </c>
      <c r="HG36" s="105" t="s">
        <v>58</v>
      </c>
      <c r="HH36" s="112" t="str">
        <f t="shared" si="88"/>
        <v>NA</v>
      </c>
      <c r="HI36" s="115" t="s">
        <v>58</v>
      </c>
      <c r="HJ36" s="105" t="s">
        <v>58</v>
      </c>
      <c r="HK36" s="112" t="str">
        <f t="shared" si="89"/>
        <v>NA</v>
      </c>
      <c r="HL36" s="115" t="s">
        <v>58</v>
      </c>
      <c r="HM36" s="105" t="s">
        <v>58</v>
      </c>
      <c r="HN36" s="112" t="str">
        <f t="shared" si="200"/>
        <v>NA</v>
      </c>
      <c r="HO36" s="115">
        <v>1</v>
      </c>
      <c r="HP36" s="105">
        <v>1</v>
      </c>
      <c r="HQ36" s="114">
        <f t="shared" si="29"/>
        <v>1</v>
      </c>
      <c r="HR36" s="115" t="s">
        <v>58</v>
      </c>
      <c r="HS36" s="105" t="s">
        <v>58</v>
      </c>
      <c r="HT36" s="114" t="str">
        <f t="shared" si="91"/>
        <v>NA</v>
      </c>
      <c r="HU36" s="115" t="s">
        <v>58</v>
      </c>
      <c r="HV36" s="105" t="s">
        <v>58</v>
      </c>
      <c r="HW36" s="112" t="str">
        <f t="shared" si="92"/>
        <v>NA</v>
      </c>
      <c r="HX36" s="111"/>
    </row>
    <row r="37" spans="2:232" ht="32.25" thickBot="1">
      <c r="B37" s="281"/>
      <c r="C37" s="119"/>
      <c r="D37" s="207"/>
      <c r="E37" s="44">
        <v>29</v>
      </c>
      <c r="F37" s="161" t="str">
        <f>'ENG LEGAL'!E40</f>
        <v>Перегрузить оправки с подвеса установки на тележку для транспортировки</v>
      </c>
      <c r="G37" s="99">
        <v>2</v>
      </c>
      <c r="H37" s="105">
        <v>1</v>
      </c>
      <c r="I37" s="114">
        <f t="shared" si="179"/>
        <v>2</v>
      </c>
      <c r="J37" s="115" t="s">
        <v>58</v>
      </c>
      <c r="K37" s="105" t="s">
        <v>58</v>
      </c>
      <c r="L37" s="112" t="str">
        <f t="shared" si="180"/>
        <v>NA</v>
      </c>
      <c r="M37" s="115" t="s">
        <v>58</v>
      </c>
      <c r="N37" s="105" t="s">
        <v>58</v>
      </c>
      <c r="O37" s="114" t="str">
        <f t="shared" si="181"/>
        <v>NA</v>
      </c>
      <c r="P37" s="115" t="str">
        <f t="shared" si="181"/>
        <v>NA</v>
      </c>
      <c r="Q37" s="115" t="str">
        <f t="shared" si="181"/>
        <v>NA</v>
      </c>
      <c r="R37" s="112" t="str">
        <f t="shared" si="182"/>
        <v>NA</v>
      </c>
      <c r="S37" s="115" t="s">
        <v>58</v>
      </c>
      <c r="T37" s="105" t="s">
        <v>58</v>
      </c>
      <c r="U37" s="112" t="str">
        <f t="shared" si="183"/>
        <v>NA</v>
      </c>
      <c r="V37" s="115" t="s">
        <v>58</v>
      </c>
      <c r="W37" s="115" t="s">
        <v>58</v>
      </c>
      <c r="X37" s="114" t="str">
        <f t="shared" si="34"/>
        <v>NA</v>
      </c>
      <c r="Y37" s="105" t="str">
        <f t="shared" si="184"/>
        <v>NA</v>
      </c>
      <c r="Z37" s="105" t="str">
        <f t="shared" si="185"/>
        <v>NA</v>
      </c>
      <c r="AA37" s="105" t="str">
        <f t="shared" si="186"/>
        <v>NA</v>
      </c>
      <c r="AB37" s="110">
        <v>2</v>
      </c>
      <c r="AC37" s="105">
        <v>1</v>
      </c>
      <c r="AD37" s="112">
        <f t="shared" si="204"/>
        <v>2</v>
      </c>
      <c r="AE37" s="110" t="s">
        <v>58</v>
      </c>
      <c r="AF37" s="105" t="s">
        <v>58</v>
      </c>
      <c r="AG37" s="112" t="str">
        <f t="shared" si="211"/>
        <v>NA</v>
      </c>
      <c r="AH37" s="110">
        <v>1</v>
      </c>
      <c r="AI37" s="105">
        <v>1</v>
      </c>
      <c r="AJ37" s="112">
        <f t="shared" si="224"/>
        <v>1</v>
      </c>
      <c r="AK37" s="110">
        <v>1</v>
      </c>
      <c r="AL37" s="105">
        <v>1</v>
      </c>
      <c r="AM37" s="112">
        <f t="shared" si="213"/>
        <v>1</v>
      </c>
      <c r="AN37" s="110" t="s">
        <v>58</v>
      </c>
      <c r="AO37" s="105" t="s">
        <v>58</v>
      </c>
      <c r="AP37" s="112" t="str">
        <f t="shared" si="149"/>
        <v>NA</v>
      </c>
      <c r="AQ37" s="110" t="s">
        <v>58</v>
      </c>
      <c r="AR37" s="105" t="s">
        <v>58</v>
      </c>
      <c r="AS37" s="112" t="str">
        <f t="shared" si="150"/>
        <v>NA</v>
      </c>
      <c r="AT37" s="110">
        <v>2</v>
      </c>
      <c r="AU37" s="105">
        <v>1</v>
      </c>
      <c r="AV37" s="112">
        <f t="shared" si="151"/>
        <v>2</v>
      </c>
      <c r="AW37" s="115" t="s">
        <v>58</v>
      </c>
      <c r="AX37" s="105" t="s">
        <v>58</v>
      </c>
      <c r="AY37" s="112" t="str">
        <f t="shared" si="188"/>
        <v>NA</v>
      </c>
      <c r="AZ37" s="110">
        <v>1</v>
      </c>
      <c r="BA37" s="105">
        <v>1</v>
      </c>
      <c r="BB37" s="112">
        <f t="shared" si="214"/>
        <v>1</v>
      </c>
      <c r="BC37" s="115" t="s">
        <v>58</v>
      </c>
      <c r="BD37" s="105" t="s">
        <v>58</v>
      </c>
      <c r="BE37" s="112" t="str">
        <f t="shared" si="47"/>
        <v>NA</v>
      </c>
      <c r="BF37" s="110" t="s">
        <v>58</v>
      </c>
      <c r="BG37" s="105" t="s">
        <v>58</v>
      </c>
      <c r="BH37" s="114" t="str">
        <f t="shared" si="190"/>
        <v>NA</v>
      </c>
      <c r="BI37" s="115">
        <v>1</v>
      </c>
      <c r="BJ37" s="105">
        <v>1</v>
      </c>
      <c r="BK37" s="112">
        <f t="shared" si="191"/>
        <v>1</v>
      </c>
      <c r="BL37" s="115" t="s">
        <v>58</v>
      </c>
      <c r="BM37" s="105" t="s">
        <v>58</v>
      </c>
      <c r="BN37" s="112" t="str">
        <f t="shared" si="50"/>
        <v>NA</v>
      </c>
      <c r="BO37" s="115" t="s">
        <v>58</v>
      </c>
      <c r="BP37" s="105" t="s">
        <v>58</v>
      </c>
      <c r="BQ37" s="112" t="str">
        <f t="shared" si="51"/>
        <v>NA</v>
      </c>
      <c r="BR37" s="115" t="s">
        <v>58</v>
      </c>
      <c r="BS37" s="105" t="s">
        <v>58</v>
      </c>
      <c r="BT37" s="112" t="str">
        <f t="shared" si="52"/>
        <v>NA</v>
      </c>
      <c r="BU37" s="110" t="s">
        <v>58</v>
      </c>
      <c r="BV37" s="105" t="s">
        <v>58</v>
      </c>
      <c r="BW37" s="105" t="str">
        <f t="shared" si="192"/>
        <v>NA</v>
      </c>
      <c r="BX37" s="110" t="s">
        <v>58</v>
      </c>
      <c r="BY37" s="105" t="s">
        <v>58</v>
      </c>
      <c r="BZ37" s="105" t="str">
        <f t="shared" si="156"/>
        <v>NA</v>
      </c>
      <c r="CA37" s="110" t="s">
        <v>58</v>
      </c>
      <c r="CB37" s="105" t="s">
        <v>58</v>
      </c>
      <c r="CC37" s="105" t="str">
        <f t="shared" si="216"/>
        <v>NA</v>
      </c>
      <c r="CD37" s="110" t="s">
        <v>58</v>
      </c>
      <c r="CE37" s="105" t="s">
        <v>58</v>
      </c>
      <c r="CF37" s="105" t="str">
        <f t="shared" si="97"/>
        <v>NA</v>
      </c>
      <c r="CG37" s="115" t="s">
        <v>58</v>
      </c>
      <c r="CH37" s="105" t="s">
        <v>58</v>
      </c>
      <c r="CI37" s="112" t="str">
        <f t="shared" si="57"/>
        <v>NA</v>
      </c>
      <c r="CJ37" s="115" t="s">
        <v>58</v>
      </c>
      <c r="CK37" s="105" t="s">
        <v>58</v>
      </c>
      <c r="CL37" s="112" t="str">
        <f t="shared" si="58"/>
        <v>NA</v>
      </c>
      <c r="CM37" s="115" t="s">
        <v>58</v>
      </c>
      <c r="CN37" s="105" t="s">
        <v>58</v>
      </c>
      <c r="CO37" s="112" t="str">
        <f t="shared" si="217"/>
        <v>NA</v>
      </c>
      <c r="CP37" s="115" t="s">
        <v>58</v>
      </c>
      <c r="CQ37" s="105" t="s">
        <v>58</v>
      </c>
      <c r="CR37" s="112" t="str">
        <f t="shared" si="158"/>
        <v>NA</v>
      </c>
      <c r="CS37" s="115" t="s">
        <v>58</v>
      </c>
      <c r="CT37" s="105" t="s">
        <v>58</v>
      </c>
      <c r="CU37" s="114" t="str">
        <f t="shared" si="225"/>
        <v>NA</v>
      </c>
      <c r="CV37" s="115">
        <v>1</v>
      </c>
      <c r="CW37" s="105">
        <v>1</v>
      </c>
      <c r="CX37" s="114">
        <f t="shared" si="159"/>
        <v>1</v>
      </c>
      <c r="CY37" s="115" t="s">
        <v>58</v>
      </c>
      <c r="CZ37" s="105" t="s">
        <v>58</v>
      </c>
      <c r="DA37" s="114" t="str">
        <f t="shared" si="160"/>
        <v>NA</v>
      </c>
      <c r="DB37" s="115" t="s">
        <v>58</v>
      </c>
      <c r="DC37" s="105" t="s">
        <v>58</v>
      </c>
      <c r="DD37" s="114" t="str">
        <f t="shared" si="218"/>
        <v>NA</v>
      </c>
      <c r="DE37" s="115" t="s">
        <v>58</v>
      </c>
      <c r="DF37" s="105" t="s">
        <v>58</v>
      </c>
      <c r="DG37" s="114" t="str">
        <f t="shared" si="193"/>
        <v>NA</v>
      </c>
      <c r="DH37" s="115" t="s">
        <v>58</v>
      </c>
      <c r="DI37" s="105" t="s">
        <v>58</v>
      </c>
      <c r="DJ37" s="114" t="str">
        <f t="shared" si="161"/>
        <v>NA</v>
      </c>
      <c r="DK37" s="115" t="s">
        <v>58</v>
      </c>
      <c r="DL37" s="105" t="s">
        <v>58</v>
      </c>
      <c r="DM37" s="112" t="str">
        <f t="shared" si="66"/>
        <v>NA</v>
      </c>
      <c r="DN37" s="115" t="s">
        <v>58</v>
      </c>
      <c r="DO37" s="105" t="s">
        <v>58</v>
      </c>
      <c r="DP37" s="112" t="str">
        <f t="shared" si="67"/>
        <v>NA</v>
      </c>
      <c r="DQ37" s="115">
        <v>1</v>
      </c>
      <c r="DR37" s="105">
        <v>1</v>
      </c>
      <c r="DS37" s="114">
        <f t="shared" si="124"/>
        <v>1</v>
      </c>
      <c r="DT37" s="115" t="s">
        <v>58</v>
      </c>
      <c r="DU37" s="105" t="s">
        <v>58</v>
      </c>
      <c r="DV37" s="114" t="str">
        <f t="shared" si="69"/>
        <v>NA</v>
      </c>
      <c r="DW37" s="115" t="s">
        <v>58</v>
      </c>
      <c r="DX37" s="105" t="s">
        <v>58</v>
      </c>
      <c r="DY37" s="114" t="str">
        <f t="shared" si="131"/>
        <v>NA</v>
      </c>
      <c r="DZ37" s="115" t="s">
        <v>58</v>
      </c>
      <c r="EA37" s="105" t="s">
        <v>58</v>
      </c>
      <c r="EB37" s="114" t="str">
        <f t="shared" si="114"/>
        <v>NA</v>
      </c>
      <c r="EC37" s="115" t="s">
        <v>58</v>
      </c>
      <c r="ED37" s="105" t="s">
        <v>58</v>
      </c>
      <c r="EE37" s="114" t="str">
        <f t="shared" si="162"/>
        <v>NA</v>
      </c>
      <c r="EF37" s="115" t="s">
        <v>58</v>
      </c>
      <c r="EG37" s="105" t="s">
        <v>58</v>
      </c>
      <c r="EH37" s="112" t="str">
        <f t="shared" si="72"/>
        <v>NA</v>
      </c>
      <c r="EI37" s="110" t="s">
        <v>58</v>
      </c>
      <c r="EJ37" s="105" t="s">
        <v>58</v>
      </c>
      <c r="EK37" s="105" t="str">
        <f t="shared" si="194"/>
        <v>NA</v>
      </c>
      <c r="EL37" s="115" t="s">
        <v>58</v>
      </c>
      <c r="EM37" s="105" t="s">
        <v>58</v>
      </c>
      <c r="EN37" s="114" t="str">
        <f t="shared" si="164"/>
        <v>NA</v>
      </c>
      <c r="EO37" s="115" t="s">
        <v>58</v>
      </c>
      <c r="EP37" s="105" t="s">
        <v>58</v>
      </c>
      <c r="EQ37" s="114" t="str">
        <f t="shared" si="215"/>
        <v>NA</v>
      </c>
      <c r="ER37" s="115" t="s">
        <v>58</v>
      </c>
      <c r="ES37" s="105" t="s">
        <v>58</v>
      </c>
      <c r="ET37" s="114" t="str">
        <f t="shared" si="223"/>
        <v>NA</v>
      </c>
      <c r="EU37" s="115" t="s">
        <v>58</v>
      </c>
      <c r="EV37" s="105" t="s">
        <v>58</v>
      </c>
      <c r="EW37" s="114" t="str">
        <f t="shared" si="167"/>
        <v>NA</v>
      </c>
      <c r="EX37" s="115" t="s">
        <v>58</v>
      </c>
      <c r="EY37" s="105" t="s">
        <v>58</v>
      </c>
      <c r="EZ37" s="114" t="str">
        <f t="shared" si="208"/>
        <v>NA</v>
      </c>
      <c r="FA37" s="115" t="s">
        <v>58</v>
      </c>
      <c r="FB37" s="105" t="s">
        <v>58</v>
      </c>
      <c r="FC37" s="114" t="str">
        <f t="shared" si="169"/>
        <v>NA</v>
      </c>
      <c r="FD37" s="115" t="s">
        <v>58</v>
      </c>
      <c r="FE37" s="105" t="s">
        <v>58</v>
      </c>
      <c r="FF37" s="114" t="str">
        <f t="shared" si="170"/>
        <v>NA</v>
      </c>
      <c r="FG37" s="115" t="s">
        <v>58</v>
      </c>
      <c r="FH37" s="105" t="s">
        <v>58</v>
      </c>
      <c r="FI37" s="114" t="str">
        <f t="shared" si="18"/>
        <v>NA</v>
      </c>
      <c r="FJ37" s="115" t="s">
        <v>58</v>
      </c>
      <c r="FK37" s="105" t="s">
        <v>58</v>
      </c>
      <c r="FL37" s="114" t="str">
        <f t="shared" si="195"/>
        <v>NA</v>
      </c>
      <c r="FM37" s="115" t="s">
        <v>58</v>
      </c>
      <c r="FN37" s="105" t="s">
        <v>58</v>
      </c>
      <c r="FO37" s="114" t="str">
        <f t="shared" si="20"/>
        <v>NA</v>
      </c>
      <c r="FP37" s="115" t="s">
        <v>58</v>
      </c>
      <c r="FQ37" s="105" t="s">
        <v>58</v>
      </c>
      <c r="FR37" s="114" t="str">
        <f t="shared" si="171"/>
        <v>NA</v>
      </c>
      <c r="FS37" s="115" t="s">
        <v>58</v>
      </c>
      <c r="FT37" s="105" t="s">
        <v>58</v>
      </c>
      <c r="FU37" s="114" t="str">
        <f t="shared" si="209"/>
        <v>NA</v>
      </c>
      <c r="FV37" s="115" t="s">
        <v>58</v>
      </c>
      <c r="FW37" s="105" t="s">
        <v>58</v>
      </c>
      <c r="FX37" s="114" t="str">
        <f t="shared" si="173"/>
        <v>NA</v>
      </c>
      <c r="FY37" s="115" t="s">
        <v>58</v>
      </c>
      <c r="FZ37" s="105" t="s">
        <v>58</v>
      </c>
      <c r="GA37" s="114" t="str">
        <f t="shared" si="210"/>
        <v>NA</v>
      </c>
      <c r="GB37" s="115" t="s">
        <v>58</v>
      </c>
      <c r="GC37" s="105" t="s">
        <v>58</v>
      </c>
      <c r="GD37" s="114" t="str">
        <f t="shared" si="174"/>
        <v>NA</v>
      </c>
      <c r="GE37" s="115" t="s">
        <v>58</v>
      </c>
      <c r="GF37" s="105" t="s">
        <v>58</v>
      </c>
      <c r="GG37" s="114" t="str">
        <f t="shared" ref="GG37:GG51" si="227">IF(GE37="NA","NA",(GE37*GF37))</f>
        <v>NA</v>
      </c>
      <c r="GH37" s="115" t="s">
        <v>58</v>
      </c>
      <c r="GI37" s="105" t="s">
        <v>58</v>
      </c>
      <c r="GJ37" s="114" t="str">
        <f t="shared" si="219"/>
        <v>NA</v>
      </c>
      <c r="GK37" s="115" t="s">
        <v>58</v>
      </c>
      <c r="GL37" s="105" t="s">
        <v>58</v>
      </c>
      <c r="GM37" s="112" t="str">
        <f t="shared" si="86"/>
        <v>NA</v>
      </c>
      <c r="GN37" s="115" t="s">
        <v>58</v>
      </c>
      <c r="GO37" s="105" t="s">
        <v>58</v>
      </c>
      <c r="GP37" s="114" t="str">
        <f t="shared" si="24"/>
        <v>NA</v>
      </c>
      <c r="GQ37" s="115" t="s">
        <v>58</v>
      </c>
      <c r="GR37" s="105" t="s">
        <v>58</v>
      </c>
      <c r="GS37" s="114" t="str">
        <f t="shared" si="198"/>
        <v>NA</v>
      </c>
      <c r="GT37" s="105">
        <v>1</v>
      </c>
      <c r="GU37" s="105">
        <v>1</v>
      </c>
      <c r="GV37" s="105">
        <f t="shared" si="199"/>
        <v>1</v>
      </c>
      <c r="GW37" s="115" t="s">
        <v>58</v>
      </c>
      <c r="GX37" s="105" t="s">
        <v>58</v>
      </c>
      <c r="GY37" s="114" t="str">
        <f t="shared" si="127"/>
        <v>NA</v>
      </c>
      <c r="GZ37" s="115" t="s">
        <v>58</v>
      </c>
      <c r="HA37" s="105" t="s">
        <v>58</v>
      </c>
      <c r="HB37" s="114" t="str">
        <f t="shared" si="226"/>
        <v>NA</v>
      </c>
      <c r="HC37" s="115" t="s">
        <v>58</v>
      </c>
      <c r="HD37" s="105" t="s">
        <v>58</v>
      </c>
      <c r="HE37" s="114" t="str">
        <f t="shared" si="28"/>
        <v>NA</v>
      </c>
      <c r="HF37" s="115" t="s">
        <v>58</v>
      </c>
      <c r="HG37" s="105" t="s">
        <v>58</v>
      </c>
      <c r="HH37" s="112" t="str">
        <f t="shared" si="88"/>
        <v>NA</v>
      </c>
      <c r="HI37" s="115" t="s">
        <v>58</v>
      </c>
      <c r="HJ37" s="105" t="s">
        <v>58</v>
      </c>
      <c r="HK37" s="112" t="str">
        <f t="shared" si="89"/>
        <v>NA</v>
      </c>
      <c r="HL37" s="115" t="s">
        <v>58</v>
      </c>
      <c r="HM37" s="105" t="s">
        <v>58</v>
      </c>
      <c r="HN37" s="112" t="str">
        <f t="shared" si="200"/>
        <v>NA</v>
      </c>
      <c r="HO37" s="115">
        <v>1</v>
      </c>
      <c r="HP37" s="105">
        <v>1</v>
      </c>
      <c r="HQ37" s="114">
        <f t="shared" si="29"/>
        <v>1</v>
      </c>
      <c r="HR37" s="115" t="s">
        <v>58</v>
      </c>
      <c r="HS37" s="105" t="s">
        <v>58</v>
      </c>
      <c r="HT37" s="114" t="str">
        <f t="shared" si="91"/>
        <v>NA</v>
      </c>
      <c r="HU37" s="115" t="s">
        <v>58</v>
      </c>
      <c r="HV37" s="105" t="s">
        <v>58</v>
      </c>
      <c r="HW37" s="112" t="str">
        <f t="shared" si="92"/>
        <v>NA</v>
      </c>
      <c r="HX37" s="111"/>
    </row>
    <row r="38" spans="2:232" ht="31.5">
      <c r="B38" s="281"/>
      <c r="C38" s="119"/>
      <c r="D38" s="205" t="s">
        <v>426</v>
      </c>
      <c r="E38" s="44">
        <v>30</v>
      </c>
      <c r="F38" s="161" t="str">
        <f>'ENG LEGAL'!E41</f>
        <v>Подмести пол вокруг установки</v>
      </c>
      <c r="G38" s="99">
        <v>1</v>
      </c>
      <c r="H38" s="105">
        <v>1</v>
      </c>
      <c r="I38" s="114">
        <f t="shared" si="179"/>
        <v>1</v>
      </c>
      <c r="J38" s="115" t="s">
        <v>58</v>
      </c>
      <c r="K38" s="105" t="s">
        <v>58</v>
      </c>
      <c r="L38" s="112" t="str">
        <f t="shared" si="180"/>
        <v>NA</v>
      </c>
      <c r="M38" s="115" t="s">
        <v>58</v>
      </c>
      <c r="N38" s="105" t="s">
        <v>58</v>
      </c>
      <c r="O38" s="114" t="str">
        <f t="shared" si="181"/>
        <v>NA</v>
      </c>
      <c r="P38" s="115">
        <v>1</v>
      </c>
      <c r="Q38" s="105">
        <v>2</v>
      </c>
      <c r="R38" s="112">
        <f t="shared" si="182"/>
        <v>2</v>
      </c>
      <c r="S38" s="115" t="s">
        <v>58</v>
      </c>
      <c r="T38" s="105" t="s">
        <v>58</v>
      </c>
      <c r="U38" s="112" t="str">
        <f t="shared" si="183"/>
        <v>NA</v>
      </c>
      <c r="V38" s="115" t="s">
        <v>58</v>
      </c>
      <c r="W38" s="115" t="s">
        <v>58</v>
      </c>
      <c r="X38" s="114" t="str">
        <f t="shared" si="34"/>
        <v>NA</v>
      </c>
      <c r="Y38" s="105" t="str">
        <f t="shared" si="184"/>
        <v>NA</v>
      </c>
      <c r="Z38" s="105" t="str">
        <f t="shared" si="185"/>
        <v>NA</v>
      </c>
      <c r="AA38" s="105" t="str">
        <f t="shared" si="186"/>
        <v>NA</v>
      </c>
      <c r="AB38" s="110">
        <v>2</v>
      </c>
      <c r="AC38" s="105">
        <v>1</v>
      </c>
      <c r="AD38" s="112">
        <f t="shared" si="204"/>
        <v>2</v>
      </c>
      <c r="AE38" s="110" t="s">
        <v>58</v>
      </c>
      <c r="AF38" s="105" t="s">
        <v>58</v>
      </c>
      <c r="AG38" s="112" t="str">
        <f t="shared" si="211"/>
        <v>NA</v>
      </c>
      <c r="AH38" s="110" t="s">
        <v>58</v>
      </c>
      <c r="AI38" s="105" t="s">
        <v>58</v>
      </c>
      <c r="AJ38" s="112" t="str">
        <f t="shared" si="224"/>
        <v>NA</v>
      </c>
      <c r="AK38" s="110">
        <v>1</v>
      </c>
      <c r="AL38" s="105">
        <v>1</v>
      </c>
      <c r="AM38" s="112">
        <f t="shared" si="213"/>
        <v>1</v>
      </c>
      <c r="AN38" s="110" t="s">
        <v>58</v>
      </c>
      <c r="AO38" s="105" t="s">
        <v>58</v>
      </c>
      <c r="AP38" s="112" t="str">
        <f t="shared" si="149"/>
        <v>NA</v>
      </c>
      <c r="AQ38" s="110" t="s">
        <v>58</v>
      </c>
      <c r="AR38" s="105" t="s">
        <v>58</v>
      </c>
      <c r="AS38" s="112" t="str">
        <f t="shared" si="150"/>
        <v>NA</v>
      </c>
      <c r="AT38" s="110">
        <v>1</v>
      </c>
      <c r="AU38" s="105">
        <v>1</v>
      </c>
      <c r="AV38" s="112">
        <f t="shared" si="151"/>
        <v>1</v>
      </c>
      <c r="AW38" s="115" t="s">
        <v>58</v>
      </c>
      <c r="AX38" s="105" t="s">
        <v>58</v>
      </c>
      <c r="AY38" s="112" t="str">
        <f t="shared" si="188"/>
        <v>NA</v>
      </c>
      <c r="AZ38" s="110" t="s">
        <v>58</v>
      </c>
      <c r="BA38" s="105" t="s">
        <v>58</v>
      </c>
      <c r="BB38" s="112" t="str">
        <f t="shared" si="214"/>
        <v>NA</v>
      </c>
      <c r="BC38" s="115" t="s">
        <v>58</v>
      </c>
      <c r="BD38" s="105" t="s">
        <v>58</v>
      </c>
      <c r="BE38" s="112" t="str">
        <f t="shared" si="47"/>
        <v>NA</v>
      </c>
      <c r="BF38" s="110" t="s">
        <v>58</v>
      </c>
      <c r="BG38" s="105" t="s">
        <v>58</v>
      </c>
      <c r="BH38" s="114" t="str">
        <f t="shared" si="190"/>
        <v>NA</v>
      </c>
      <c r="BI38" s="115" t="s">
        <v>58</v>
      </c>
      <c r="BJ38" s="105" t="s">
        <v>58</v>
      </c>
      <c r="BK38" s="112" t="str">
        <f t="shared" si="191"/>
        <v>NA</v>
      </c>
      <c r="BL38" s="115" t="str">
        <f t="shared" si="128"/>
        <v>NA</v>
      </c>
      <c r="BM38" s="105" t="str">
        <f t="shared" si="129"/>
        <v>NA</v>
      </c>
      <c r="BN38" s="112" t="str">
        <f t="shared" si="50"/>
        <v>NA</v>
      </c>
      <c r="BO38" s="115" t="s">
        <v>58</v>
      </c>
      <c r="BP38" s="105" t="s">
        <v>58</v>
      </c>
      <c r="BQ38" s="112" t="str">
        <f t="shared" si="51"/>
        <v>NA</v>
      </c>
      <c r="BR38" s="115" t="s">
        <v>58</v>
      </c>
      <c r="BS38" s="105" t="s">
        <v>58</v>
      </c>
      <c r="BT38" s="112" t="str">
        <f t="shared" si="52"/>
        <v>NA</v>
      </c>
      <c r="BU38" s="110" t="s">
        <v>58</v>
      </c>
      <c r="BV38" s="105" t="s">
        <v>58</v>
      </c>
      <c r="BW38" s="105" t="str">
        <f t="shared" si="192"/>
        <v>NA</v>
      </c>
      <c r="BX38" s="110" t="s">
        <v>58</v>
      </c>
      <c r="BY38" s="105" t="s">
        <v>58</v>
      </c>
      <c r="BZ38" s="105" t="str">
        <f t="shared" si="156"/>
        <v>NA</v>
      </c>
      <c r="CA38" s="110" t="s">
        <v>58</v>
      </c>
      <c r="CB38" s="105" t="s">
        <v>58</v>
      </c>
      <c r="CC38" s="105" t="str">
        <f t="shared" si="216"/>
        <v>NA</v>
      </c>
      <c r="CD38" s="110" t="s">
        <v>58</v>
      </c>
      <c r="CE38" s="105" t="s">
        <v>58</v>
      </c>
      <c r="CF38" s="105" t="str">
        <f t="shared" si="97"/>
        <v>NA</v>
      </c>
      <c r="CG38" s="115" t="s">
        <v>58</v>
      </c>
      <c r="CH38" s="105" t="s">
        <v>58</v>
      </c>
      <c r="CI38" s="112" t="str">
        <f t="shared" si="57"/>
        <v>NA</v>
      </c>
      <c r="CJ38" s="115" t="s">
        <v>58</v>
      </c>
      <c r="CK38" s="105" t="s">
        <v>58</v>
      </c>
      <c r="CL38" s="112" t="str">
        <f t="shared" si="58"/>
        <v>NA</v>
      </c>
      <c r="CM38" s="115" t="s">
        <v>58</v>
      </c>
      <c r="CN38" s="105" t="s">
        <v>58</v>
      </c>
      <c r="CO38" s="112" t="str">
        <f t="shared" si="217"/>
        <v>NA</v>
      </c>
      <c r="CP38" s="115" t="s">
        <v>58</v>
      </c>
      <c r="CQ38" s="105" t="s">
        <v>58</v>
      </c>
      <c r="CR38" s="112" t="str">
        <f t="shared" si="158"/>
        <v>NA</v>
      </c>
      <c r="CS38" s="115" t="s">
        <v>58</v>
      </c>
      <c r="CT38" s="105" t="s">
        <v>58</v>
      </c>
      <c r="CU38" s="114" t="str">
        <f t="shared" si="225"/>
        <v>NA</v>
      </c>
      <c r="CV38" s="115" t="s">
        <v>58</v>
      </c>
      <c r="CW38" s="105" t="s">
        <v>58</v>
      </c>
      <c r="CX38" s="114" t="str">
        <f t="shared" si="159"/>
        <v>NA</v>
      </c>
      <c r="CY38" s="115" t="s">
        <v>58</v>
      </c>
      <c r="CZ38" s="105" t="s">
        <v>58</v>
      </c>
      <c r="DA38" s="114" t="str">
        <f t="shared" si="160"/>
        <v>NA</v>
      </c>
      <c r="DB38" s="115" t="s">
        <v>58</v>
      </c>
      <c r="DC38" s="105" t="s">
        <v>58</v>
      </c>
      <c r="DD38" s="114" t="str">
        <f t="shared" si="218"/>
        <v>NA</v>
      </c>
      <c r="DE38" s="115" t="s">
        <v>58</v>
      </c>
      <c r="DF38" s="105" t="s">
        <v>58</v>
      </c>
      <c r="DG38" s="114" t="str">
        <f t="shared" ref="DG38:DG58" si="228">IF(DE38="NA","NA",(DE38*DF38))</f>
        <v>NA</v>
      </c>
      <c r="DH38" s="115" t="s">
        <v>58</v>
      </c>
      <c r="DI38" s="105" t="s">
        <v>58</v>
      </c>
      <c r="DJ38" s="114" t="str">
        <f t="shared" si="161"/>
        <v>NA</v>
      </c>
      <c r="DK38" s="115" t="s">
        <v>58</v>
      </c>
      <c r="DL38" s="105" t="s">
        <v>58</v>
      </c>
      <c r="DM38" s="112" t="str">
        <f t="shared" si="66"/>
        <v>NA</v>
      </c>
      <c r="DN38" s="115" t="s">
        <v>58</v>
      </c>
      <c r="DO38" s="105" t="s">
        <v>58</v>
      </c>
      <c r="DP38" s="112" t="str">
        <f t="shared" si="67"/>
        <v>NA</v>
      </c>
      <c r="DQ38" s="115" t="s">
        <v>58</v>
      </c>
      <c r="DR38" s="105" t="s">
        <v>58</v>
      </c>
      <c r="DS38" s="114" t="str">
        <f t="shared" si="124"/>
        <v>NA</v>
      </c>
      <c r="DT38" s="115" t="s">
        <v>58</v>
      </c>
      <c r="DU38" s="105" t="s">
        <v>58</v>
      </c>
      <c r="DV38" s="114" t="str">
        <f t="shared" si="69"/>
        <v>NA</v>
      </c>
      <c r="DW38" s="115" t="s">
        <v>58</v>
      </c>
      <c r="DX38" s="105" t="s">
        <v>58</v>
      </c>
      <c r="DY38" s="114" t="str">
        <f t="shared" ref="DY38:DY55" si="229">IF(DW38="NA","NA",(DW38*DX38))</f>
        <v>NA</v>
      </c>
      <c r="DZ38" s="115" t="s">
        <v>58</v>
      </c>
      <c r="EA38" s="105" t="s">
        <v>58</v>
      </c>
      <c r="EB38" s="114" t="str">
        <f t="shared" si="114"/>
        <v>NA</v>
      </c>
      <c r="EC38" s="115" t="s">
        <v>58</v>
      </c>
      <c r="ED38" s="105" t="s">
        <v>58</v>
      </c>
      <c r="EE38" s="114" t="str">
        <f t="shared" ref="EE38:EE56" si="230">IF(EC38="NA","NA",(EC38*ED38))</f>
        <v>NA</v>
      </c>
      <c r="EF38" s="115" t="s">
        <v>58</v>
      </c>
      <c r="EG38" s="105" t="s">
        <v>58</v>
      </c>
      <c r="EH38" s="112" t="str">
        <f t="shared" si="72"/>
        <v>NA</v>
      </c>
      <c r="EI38" s="110" t="s">
        <v>58</v>
      </c>
      <c r="EJ38" s="105" t="s">
        <v>58</v>
      </c>
      <c r="EK38" s="105" t="str">
        <f t="shared" si="194"/>
        <v>NA</v>
      </c>
      <c r="EL38" s="115" t="s">
        <v>58</v>
      </c>
      <c r="EM38" s="105" t="s">
        <v>58</v>
      </c>
      <c r="EN38" s="114" t="str">
        <f t="shared" si="164"/>
        <v>NA</v>
      </c>
      <c r="EO38" s="115" t="s">
        <v>58</v>
      </c>
      <c r="EP38" s="105" t="s">
        <v>58</v>
      </c>
      <c r="EQ38" s="114" t="str">
        <f t="shared" si="215"/>
        <v>NA</v>
      </c>
      <c r="ER38" s="115" t="s">
        <v>58</v>
      </c>
      <c r="ES38" s="105" t="s">
        <v>58</v>
      </c>
      <c r="ET38" s="114" t="str">
        <f t="shared" si="223"/>
        <v>NA</v>
      </c>
      <c r="EU38" s="115" t="s">
        <v>58</v>
      </c>
      <c r="EV38" s="105" t="s">
        <v>58</v>
      </c>
      <c r="EW38" s="114" t="str">
        <f t="shared" si="167"/>
        <v>NA</v>
      </c>
      <c r="EX38" s="115" t="s">
        <v>58</v>
      </c>
      <c r="EY38" s="105" t="s">
        <v>58</v>
      </c>
      <c r="EZ38" s="114" t="str">
        <f t="shared" si="208"/>
        <v>NA</v>
      </c>
      <c r="FA38" s="115" t="s">
        <v>58</v>
      </c>
      <c r="FB38" s="105" t="s">
        <v>58</v>
      </c>
      <c r="FC38" s="114" t="str">
        <f t="shared" si="169"/>
        <v>NA</v>
      </c>
      <c r="FD38" s="115" t="s">
        <v>58</v>
      </c>
      <c r="FE38" s="105" t="s">
        <v>58</v>
      </c>
      <c r="FF38" s="114" t="str">
        <f t="shared" ref="FF38:FF52" si="231">IF(FD38="NA","NA",(FD38*FE38))</f>
        <v>NA</v>
      </c>
      <c r="FG38" s="115" t="s">
        <v>58</v>
      </c>
      <c r="FH38" s="105" t="s">
        <v>58</v>
      </c>
      <c r="FI38" s="114" t="str">
        <f t="shared" si="18"/>
        <v>NA</v>
      </c>
      <c r="FJ38" s="115" t="s">
        <v>58</v>
      </c>
      <c r="FK38" s="105" t="s">
        <v>58</v>
      </c>
      <c r="FL38" s="114" t="str">
        <f t="shared" si="195"/>
        <v>NA</v>
      </c>
      <c r="FM38" s="115" t="s">
        <v>58</v>
      </c>
      <c r="FN38" s="105" t="s">
        <v>58</v>
      </c>
      <c r="FO38" s="114" t="str">
        <f t="shared" si="20"/>
        <v>NA</v>
      </c>
      <c r="FP38" s="115" t="s">
        <v>58</v>
      </c>
      <c r="FQ38" s="105" t="s">
        <v>58</v>
      </c>
      <c r="FR38" s="114" t="str">
        <f t="shared" si="171"/>
        <v>NA</v>
      </c>
      <c r="FS38" s="115" t="s">
        <v>58</v>
      </c>
      <c r="FT38" s="105" t="s">
        <v>58</v>
      </c>
      <c r="FU38" s="114" t="str">
        <f t="shared" si="209"/>
        <v>NA</v>
      </c>
      <c r="FV38" s="115" t="s">
        <v>58</v>
      </c>
      <c r="FW38" s="105" t="s">
        <v>58</v>
      </c>
      <c r="FX38" s="114" t="str">
        <f t="shared" si="173"/>
        <v>NA</v>
      </c>
      <c r="FY38" s="115" t="s">
        <v>58</v>
      </c>
      <c r="FZ38" s="105" t="s">
        <v>58</v>
      </c>
      <c r="GA38" s="114" t="str">
        <f t="shared" si="210"/>
        <v>NA</v>
      </c>
      <c r="GB38" s="115" t="s">
        <v>58</v>
      </c>
      <c r="GC38" s="105" t="s">
        <v>58</v>
      </c>
      <c r="GD38" s="114" t="str">
        <f t="shared" si="174"/>
        <v>NA</v>
      </c>
      <c r="GE38" s="115" t="s">
        <v>58</v>
      </c>
      <c r="GF38" s="105" t="s">
        <v>58</v>
      </c>
      <c r="GG38" s="114" t="str">
        <f t="shared" si="227"/>
        <v>NA</v>
      </c>
      <c r="GH38" s="115" t="s">
        <v>58</v>
      </c>
      <c r="GI38" s="105" t="s">
        <v>58</v>
      </c>
      <c r="GJ38" s="114" t="str">
        <f t="shared" si="219"/>
        <v>NA</v>
      </c>
      <c r="GK38" s="115" t="s">
        <v>58</v>
      </c>
      <c r="GL38" s="105" t="s">
        <v>58</v>
      </c>
      <c r="GM38" s="112" t="str">
        <f t="shared" si="86"/>
        <v>NA</v>
      </c>
      <c r="GN38" s="115" t="s">
        <v>58</v>
      </c>
      <c r="GO38" s="105" t="s">
        <v>58</v>
      </c>
      <c r="GP38" s="114" t="str">
        <f t="shared" si="24"/>
        <v>NA</v>
      </c>
      <c r="GQ38" s="115" t="s">
        <v>58</v>
      </c>
      <c r="GR38" s="105" t="s">
        <v>58</v>
      </c>
      <c r="GS38" s="114" t="str">
        <f t="shared" si="198"/>
        <v>NA</v>
      </c>
      <c r="GT38" s="105" t="s">
        <v>58</v>
      </c>
      <c r="GU38" s="105" t="s">
        <v>58</v>
      </c>
      <c r="GV38" s="105" t="str">
        <f t="shared" si="199"/>
        <v>NA</v>
      </c>
      <c r="GW38" s="115" t="s">
        <v>58</v>
      </c>
      <c r="GX38" s="105" t="s">
        <v>58</v>
      </c>
      <c r="GY38" s="114" t="str">
        <f t="shared" si="127"/>
        <v>NA</v>
      </c>
      <c r="GZ38" s="115" t="s">
        <v>58</v>
      </c>
      <c r="HA38" s="105" t="s">
        <v>58</v>
      </c>
      <c r="HB38" s="114" t="str">
        <f t="shared" si="226"/>
        <v>NA</v>
      </c>
      <c r="HC38" s="115" t="s">
        <v>58</v>
      </c>
      <c r="HD38" s="105" t="s">
        <v>58</v>
      </c>
      <c r="HE38" s="114" t="str">
        <f t="shared" si="28"/>
        <v>NA</v>
      </c>
      <c r="HF38" s="115" t="s">
        <v>58</v>
      </c>
      <c r="HG38" s="105" t="s">
        <v>58</v>
      </c>
      <c r="HH38" s="112" t="str">
        <f t="shared" si="88"/>
        <v>NA</v>
      </c>
      <c r="HI38" s="115" t="s">
        <v>58</v>
      </c>
      <c r="HJ38" s="105" t="s">
        <v>58</v>
      </c>
      <c r="HK38" s="112" t="str">
        <f t="shared" si="89"/>
        <v>NA</v>
      </c>
      <c r="HL38" s="115" t="s">
        <v>58</v>
      </c>
      <c r="HM38" s="105" t="s">
        <v>58</v>
      </c>
      <c r="HN38" s="112" t="str">
        <f t="shared" si="200"/>
        <v>NA</v>
      </c>
      <c r="HO38" s="115">
        <v>1</v>
      </c>
      <c r="HP38" s="105">
        <v>1</v>
      </c>
      <c r="HQ38" s="114">
        <f t="shared" si="29"/>
        <v>1</v>
      </c>
      <c r="HR38" s="115" t="s">
        <v>58</v>
      </c>
      <c r="HS38" s="105" t="s">
        <v>58</v>
      </c>
      <c r="HT38" s="114" t="str">
        <f t="shared" si="91"/>
        <v>NA</v>
      </c>
      <c r="HU38" s="115" t="s">
        <v>58</v>
      </c>
      <c r="HV38" s="105" t="s">
        <v>58</v>
      </c>
      <c r="HW38" s="112" t="str">
        <f t="shared" si="92"/>
        <v>NA</v>
      </c>
      <c r="HX38" s="111"/>
    </row>
    <row r="39" spans="2:232" ht="32.25" thickBot="1">
      <c r="B39" s="281"/>
      <c r="C39" s="119"/>
      <c r="D39" s="207"/>
      <c r="E39" s="44">
        <v>31</v>
      </c>
      <c r="F39" s="161" t="str">
        <f>'ENG LEGAL'!E42</f>
        <v>Заменить мешок с отходами возле машины на новый/утилизировать отходы</v>
      </c>
      <c r="G39" s="99">
        <v>1</v>
      </c>
      <c r="H39" s="105">
        <v>1</v>
      </c>
      <c r="I39" s="114">
        <f t="shared" si="179"/>
        <v>1</v>
      </c>
      <c r="J39" s="115" t="s">
        <v>58</v>
      </c>
      <c r="K39" s="105" t="s">
        <v>58</v>
      </c>
      <c r="L39" s="112" t="str">
        <f t="shared" si="180"/>
        <v>NA</v>
      </c>
      <c r="M39" s="115" t="s">
        <v>58</v>
      </c>
      <c r="N39" s="105" t="s">
        <v>58</v>
      </c>
      <c r="O39" s="114" t="str">
        <f t="shared" si="181"/>
        <v>NA</v>
      </c>
      <c r="P39" s="115" t="str">
        <f t="shared" si="181"/>
        <v>NA</v>
      </c>
      <c r="Q39" s="115" t="str">
        <f t="shared" si="181"/>
        <v>NA</v>
      </c>
      <c r="R39" s="112" t="str">
        <f t="shared" si="182"/>
        <v>NA</v>
      </c>
      <c r="S39" s="115" t="s">
        <v>58</v>
      </c>
      <c r="T39" s="105" t="s">
        <v>58</v>
      </c>
      <c r="U39" s="112" t="str">
        <f t="shared" si="183"/>
        <v>NA</v>
      </c>
      <c r="V39" s="115" t="s">
        <v>58</v>
      </c>
      <c r="W39" s="115" t="s">
        <v>58</v>
      </c>
      <c r="X39" s="114" t="str">
        <f t="shared" si="34"/>
        <v>NA</v>
      </c>
      <c r="Y39" s="105" t="str">
        <f t="shared" si="184"/>
        <v>NA</v>
      </c>
      <c r="Z39" s="105" t="str">
        <f t="shared" si="185"/>
        <v>NA</v>
      </c>
      <c r="AA39" s="105" t="str">
        <f t="shared" si="186"/>
        <v>NA</v>
      </c>
      <c r="AB39" s="110">
        <v>2</v>
      </c>
      <c r="AC39" s="105">
        <v>1</v>
      </c>
      <c r="AD39" s="112">
        <f t="shared" si="204"/>
        <v>2</v>
      </c>
      <c r="AE39" s="110" t="s">
        <v>58</v>
      </c>
      <c r="AF39" s="105" t="s">
        <v>58</v>
      </c>
      <c r="AG39" s="112" t="str">
        <f t="shared" si="211"/>
        <v>NA</v>
      </c>
      <c r="AH39" s="110" t="s">
        <v>58</v>
      </c>
      <c r="AI39" s="105" t="s">
        <v>58</v>
      </c>
      <c r="AJ39" s="112" t="str">
        <f t="shared" si="224"/>
        <v>NA</v>
      </c>
      <c r="AK39" s="110">
        <v>2</v>
      </c>
      <c r="AL39" s="105">
        <v>1</v>
      </c>
      <c r="AM39" s="112">
        <f t="shared" si="213"/>
        <v>2</v>
      </c>
      <c r="AN39" s="110" t="s">
        <v>58</v>
      </c>
      <c r="AO39" s="105" t="s">
        <v>58</v>
      </c>
      <c r="AP39" s="112" t="str">
        <f t="shared" si="149"/>
        <v>NA</v>
      </c>
      <c r="AQ39" s="110" t="s">
        <v>58</v>
      </c>
      <c r="AR39" s="105" t="s">
        <v>58</v>
      </c>
      <c r="AS39" s="112" t="str">
        <f t="shared" si="150"/>
        <v>NA</v>
      </c>
      <c r="AT39" s="110" t="s">
        <v>58</v>
      </c>
      <c r="AU39" s="105" t="s">
        <v>58</v>
      </c>
      <c r="AV39" s="112" t="str">
        <f t="shared" si="151"/>
        <v>NA</v>
      </c>
      <c r="AW39" s="115" t="s">
        <v>58</v>
      </c>
      <c r="AX39" s="105" t="s">
        <v>58</v>
      </c>
      <c r="AY39" s="112" t="str">
        <f t="shared" si="188"/>
        <v>NA</v>
      </c>
      <c r="AZ39" s="110" t="s">
        <v>58</v>
      </c>
      <c r="BA39" s="105" t="s">
        <v>58</v>
      </c>
      <c r="BB39" s="112" t="str">
        <f t="shared" si="214"/>
        <v>NA</v>
      </c>
      <c r="BC39" s="115" t="s">
        <v>58</v>
      </c>
      <c r="BD39" s="105" t="s">
        <v>58</v>
      </c>
      <c r="BE39" s="112" t="str">
        <f t="shared" si="47"/>
        <v>NA</v>
      </c>
      <c r="BF39" s="110" t="s">
        <v>58</v>
      </c>
      <c r="BG39" s="105" t="s">
        <v>58</v>
      </c>
      <c r="BH39" s="114" t="str">
        <f t="shared" si="190"/>
        <v>NA</v>
      </c>
      <c r="BI39" s="115" t="s">
        <v>58</v>
      </c>
      <c r="BJ39" s="105" t="s">
        <v>58</v>
      </c>
      <c r="BK39" s="112" t="str">
        <f t="shared" si="191"/>
        <v>NA</v>
      </c>
      <c r="BL39" s="115" t="str">
        <f t="shared" si="128"/>
        <v>NA</v>
      </c>
      <c r="BM39" s="105" t="str">
        <f t="shared" si="129"/>
        <v>NA</v>
      </c>
      <c r="BN39" s="112" t="str">
        <f t="shared" si="50"/>
        <v>NA</v>
      </c>
      <c r="BO39" s="115">
        <v>1</v>
      </c>
      <c r="BP39" s="105">
        <v>1</v>
      </c>
      <c r="BQ39" s="112">
        <f t="shared" si="51"/>
        <v>1</v>
      </c>
      <c r="BR39" s="115">
        <v>1</v>
      </c>
      <c r="BS39" s="105">
        <v>1</v>
      </c>
      <c r="BT39" s="112">
        <f t="shared" si="52"/>
        <v>1</v>
      </c>
      <c r="BU39" s="110" t="s">
        <v>58</v>
      </c>
      <c r="BV39" s="105" t="s">
        <v>58</v>
      </c>
      <c r="BW39" s="105" t="str">
        <f t="shared" si="192"/>
        <v>NA</v>
      </c>
      <c r="BX39" s="110" t="s">
        <v>58</v>
      </c>
      <c r="BY39" s="105" t="s">
        <v>58</v>
      </c>
      <c r="BZ39" s="105" t="str">
        <f t="shared" si="156"/>
        <v>NA</v>
      </c>
      <c r="CA39" s="110" t="s">
        <v>58</v>
      </c>
      <c r="CB39" s="105" t="s">
        <v>58</v>
      </c>
      <c r="CC39" s="105" t="str">
        <f t="shared" si="216"/>
        <v>NA</v>
      </c>
      <c r="CD39" s="110" t="s">
        <v>58</v>
      </c>
      <c r="CE39" s="105" t="s">
        <v>58</v>
      </c>
      <c r="CF39" s="105" t="str">
        <f t="shared" si="97"/>
        <v>NA</v>
      </c>
      <c r="CG39" s="115" t="s">
        <v>58</v>
      </c>
      <c r="CH39" s="105" t="s">
        <v>58</v>
      </c>
      <c r="CI39" s="112" t="str">
        <f t="shared" si="57"/>
        <v>NA</v>
      </c>
      <c r="CJ39" s="115" t="s">
        <v>58</v>
      </c>
      <c r="CK39" s="105" t="s">
        <v>58</v>
      </c>
      <c r="CL39" s="112" t="str">
        <f t="shared" si="58"/>
        <v>NA</v>
      </c>
      <c r="CM39" s="115" t="s">
        <v>58</v>
      </c>
      <c r="CN39" s="105" t="s">
        <v>58</v>
      </c>
      <c r="CO39" s="112" t="str">
        <f t="shared" si="217"/>
        <v>NA</v>
      </c>
      <c r="CP39" s="115" t="s">
        <v>58</v>
      </c>
      <c r="CQ39" s="105" t="s">
        <v>58</v>
      </c>
      <c r="CR39" s="112" t="str">
        <f t="shared" si="158"/>
        <v>NA</v>
      </c>
      <c r="CS39" s="115" t="s">
        <v>58</v>
      </c>
      <c r="CT39" s="105" t="s">
        <v>58</v>
      </c>
      <c r="CU39" s="114" t="str">
        <f t="shared" si="225"/>
        <v>NA</v>
      </c>
      <c r="CV39" s="115" t="s">
        <v>58</v>
      </c>
      <c r="CW39" s="105" t="s">
        <v>58</v>
      </c>
      <c r="CX39" s="114" t="str">
        <f t="shared" si="159"/>
        <v>NA</v>
      </c>
      <c r="CY39" s="115" t="s">
        <v>58</v>
      </c>
      <c r="CZ39" s="105" t="s">
        <v>58</v>
      </c>
      <c r="DA39" s="114" t="str">
        <f t="shared" si="160"/>
        <v>NA</v>
      </c>
      <c r="DB39" s="115" t="s">
        <v>58</v>
      </c>
      <c r="DC39" s="105" t="s">
        <v>58</v>
      </c>
      <c r="DD39" s="114" t="str">
        <f t="shared" si="218"/>
        <v>NA</v>
      </c>
      <c r="DE39" s="115" t="s">
        <v>58</v>
      </c>
      <c r="DF39" s="105" t="s">
        <v>58</v>
      </c>
      <c r="DG39" s="114" t="str">
        <f t="shared" si="228"/>
        <v>NA</v>
      </c>
      <c r="DH39" s="115" t="s">
        <v>58</v>
      </c>
      <c r="DI39" s="105" t="s">
        <v>58</v>
      </c>
      <c r="DJ39" s="114" t="str">
        <f t="shared" si="161"/>
        <v>NA</v>
      </c>
      <c r="DK39" s="115" t="s">
        <v>58</v>
      </c>
      <c r="DL39" s="105" t="s">
        <v>58</v>
      </c>
      <c r="DM39" s="112" t="str">
        <f t="shared" si="66"/>
        <v>NA</v>
      </c>
      <c r="DN39" s="115" t="s">
        <v>58</v>
      </c>
      <c r="DO39" s="105" t="s">
        <v>58</v>
      </c>
      <c r="DP39" s="112" t="str">
        <f t="shared" si="67"/>
        <v>NA</v>
      </c>
      <c r="DQ39" s="115" t="s">
        <v>58</v>
      </c>
      <c r="DR39" s="105" t="s">
        <v>58</v>
      </c>
      <c r="DS39" s="114" t="str">
        <f t="shared" si="124"/>
        <v>NA</v>
      </c>
      <c r="DT39" s="115" t="s">
        <v>58</v>
      </c>
      <c r="DU39" s="105" t="s">
        <v>58</v>
      </c>
      <c r="DV39" s="114" t="str">
        <f t="shared" si="69"/>
        <v>NA</v>
      </c>
      <c r="DW39" s="115" t="s">
        <v>58</v>
      </c>
      <c r="DX39" s="105" t="s">
        <v>58</v>
      </c>
      <c r="DY39" s="114" t="str">
        <f t="shared" si="229"/>
        <v>NA</v>
      </c>
      <c r="DZ39" s="115" t="s">
        <v>58</v>
      </c>
      <c r="EA39" s="105" t="s">
        <v>58</v>
      </c>
      <c r="EB39" s="114" t="str">
        <f t="shared" si="114"/>
        <v>NA</v>
      </c>
      <c r="EC39" s="115" t="s">
        <v>58</v>
      </c>
      <c r="ED39" s="105" t="s">
        <v>58</v>
      </c>
      <c r="EE39" s="114" t="str">
        <f t="shared" si="230"/>
        <v>NA</v>
      </c>
      <c r="EF39" s="115" t="s">
        <v>58</v>
      </c>
      <c r="EG39" s="105" t="s">
        <v>58</v>
      </c>
      <c r="EH39" s="112" t="str">
        <f t="shared" si="72"/>
        <v>NA</v>
      </c>
      <c r="EI39" s="110" t="s">
        <v>58</v>
      </c>
      <c r="EJ39" s="105" t="s">
        <v>58</v>
      </c>
      <c r="EK39" s="105" t="str">
        <f t="shared" si="194"/>
        <v>NA</v>
      </c>
      <c r="EL39" s="115" t="s">
        <v>58</v>
      </c>
      <c r="EM39" s="105" t="s">
        <v>58</v>
      </c>
      <c r="EN39" s="114" t="str">
        <f t="shared" si="164"/>
        <v>NA</v>
      </c>
      <c r="EO39" s="115" t="s">
        <v>58</v>
      </c>
      <c r="EP39" s="105" t="s">
        <v>58</v>
      </c>
      <c r="EQ39" s="114" t="str">
        <f t="shared" si="215"/>
        <v>NA</v>
      </c>
      <c r="ER39" s="115" t="s">
        <v>58</v>
      </c>
      <c r="ES39" s="105" t="s">
        <v>58</v>
      </c>
      <c r="ET39" s="114" t="str">
        <f t="shared" si="223"/>
        <v>NA</v>
      </c>
      <c r="EU39" s="115" t="s">
        <v>58</v>
      </c>
      <c r="EV39" s="105" t="s">
        <v>58</v>
      </c>
      <c r="EW39" s="114" t="str">
        <f t="shared" si="167"/>
        <v>NA</v>
      </c>
      <c r="EX39" s="115" t="s">
        <v>58</v>
      </c>
      <c r="EY39" s="105" t="s">
        <v>58</v>
      </c>
      <c r="EZ39" s="114" t="str">
        <f t="shared" si="208"/>
        <v>NA</v>
      </c>
      <c r="FA39" s="115" t="s">
        <v>58</v>
      </c>
      <c r="FB39" s="105" t="s">
        <v>58</v>
      </c>
      <c r="FC39" s="114" t="str">
        <f t="shared" si="169"/>
        <v>NA</v>
      </c>
      <c r="FD39" s="115" t="s">
        <v>58</v>
      </c>
      <c r="FE39" s="105" t="s">
        <v>58</v>
      </c>
      <c r="FF39" s="114" t="str">
        <f t="shared" si="231"/>
        <v>NA</v>
      </c>
      <c r="FG39" s="115" t="s">
        <v>58</v>
      </c>
      <c r="FH39" s="105" t="s">
        <v>58</v>
      </c>
      <c r="FI39" s="114" t="str">
        <f t="shared" si="18"/>
        <v>NA</v>
      </c>
      <c r="FJ39" s="115" t="s">
        <v>58</v>
      </c>
      <c r="FK39" s="105" t="s">
        <v>58</v>
      </c>
      <c r="FL39" s="114" t="str">
        <f t="shared" si="195"/>
        <v>NA</v>
      </c>
      <c r="FM39" s="115" t="s">
        <v>58</v>
      </c>
      <c r="FN39" s="105" t="s">
        <v>58</v>
      </c>
      <c r="FO39" s="114" t="str">
        <f t="shared" si="20"/>
        <v>NA</v>
      </c>
      <c r="FP39" s="115" t="s">
        <v>58</v>
      </c>
      <c r="FQ39" s="105" t="s">
        <v>58</v>
      </c>
      <c r="FR39" s="114" t="str">
        <f t="shared" si="171"/>
        <v>NA</v>
      </c>
      <c r="FS39" s="115" t="s">
        <v>58</v>
      </c>
      <c r="FT39" s="105" t="s">
        <v>58</v>
      </c>
      <c r="FU39" s="114" t="str">
        <f t="shared" si="209"/>
        <v>NA</v>
      </c>
      <c r="FV39" s="115" t="s">
        <v>58</v>
      </c>
      <c r="FW39" s="105" t="s">
        <v>58</v>
      </c>
      <c r="FX39" s="114" t="str">
        <f t="shared" si="173"/>
        <v>NA</v>
      </c>
      <c r="FY39" s="115" t="s">
        <v>58</v>
      </c>
      <c r="FZ39" s="105" t="s">
        <v>58</v>
      </c>
      <c r="GA39" s="114" t="str">
        <f t="shared" si="210"/>
        <v>NA</v>
      </c>
      <c r="GB39" s="115" t="s">
        <v>58</v>
      </c>
      <c r="GC39" s="105" t="s">
        <v>58</v>
      </c>
      <c r="GD39" s="114" t="str">
        <f t="shared" si="174"/>
        <v>NA</v>
      </c>
      <c r="GE39" s="115" t="s">
        <v>58</v>
      </c>
      <c r="GF39" s="105" t="s">
        <v>58</v>
      </c>
      <c r="GG39" s="114" t="str">
        <f t="shared" si="227"/>
        <v>NA</v>
      </c>
      <c r="GH39" s="115" t="s">
        <v>58</v>
      </c>
      <c r="GI39" s="105" t="s">
        <v>58</v>
      </c>
      <c r="GJ39" s="114" t="str">
        <f t="shared" si="219"/>
        <v>NA</v>
      </c>
      <c r="GK39" s="115" t="s">
        <v>58</v>
      </c>
      <c r="GL39" s="105" t="s">
        <v>58</v>
      </c>
      <c r="GM39" s="112" t="str">
        <f t="shared" si="86"/>
        <v>NA</v>
      </c>
      <c r="GN39" s="115" t="s">
        <v>58</v>
      </c>
      <c r="GO39" s="105" t="s">
        <v>58</v>
      </c>
      <c r="GP39" s="114" t="str">
        <f t="shared" si="24"/>
        <v>NA</v>
      </c>
      <c r="GQ39" s="115" t="s">
        <v>58</v>
      </c>
      <c r="GR39" s="105" t="s">
        <v>58</v>
      </c>
      <c r="GS39" s="114" t="str">
        <f t="shared" si="198"/>
        <v>NA</v>
      </c>
      <c r="GT39" s="105" t="s">
        <v>58</v>
      </c>
      <c r="GU39" s="105" t="s">
        <v>58</v>
      </c>
      <c r="GV39" s="105" t="str">
        <f t="shared" si="199"/>
        <v>NA</v>
      </c>
      <c r="GW39" s="115" t="s">
        <v>58</v>
      </c>
      <c r="GX39" s="105" t="s">
        <v>58</v>
      </c>
      <c r="GY39" s="114" t="str">
        <f t="shared" si="127"/>
        <v>NA</v>
      </c>
      <c r="GZ39" s="115" t="s">
        <v>58</v>
      </c>
      <c r="HA39" s="105" t="s">
        <v>58</v>
      </c>
      <c r="HB39" s="114" t="str">
        <f t="shared" si="226"/>
        <v>NA</v>
      </c>
      <c r="HC39" s="115" t="s">
        <v>58</v>
      </c>
      <c r="HD39" s="105" t="s">
        <v>58</v>
      </c>
      <c r="HE39" s="114" t="str">
        <f t="shared" si="28"/>
        <v>NA</v>
      </c>
      <c r="HF39" s="115" t="s">
        <v>58</v>
      </c>
      <c r="HG39" s="105" t="s">
        <v>58</v>
      </c>
      <c r="HH39" s="112" t="str">
        <f t="shared" si="88"/>
        <v>NA</v>
      </c>
      <c r="HI39" s="115" t="s">
        <v>58</v>
      </c>
      <c r="HJ39" s="105" t="s">
        <v>58</v>
      </c>
      <c r="HK39" s="112" t="str">
        <f t="shared" si="89"/>
        <v>NA</v>
      </c>
      <c r="HL39" s="115" t="s">
        <v>58</v>
      </c>
      <c r="HM39" s="105" t="s">
        <v>58</v>
      </c>
      <c r="HN39" s="112" t="str">
        <f t="shared" si="200"/>
        <v>NA</v>
      </c>
      <c r="HO39" s="115">
        <v>1</v>
      </c>
      <c r="HP39" s="105">
        <v>1</v>
      </c>
      <c r="HQ39" s="114">
        <f t="shared" si="29"/>
        <v>1</v>
      </c>
      <c r="HR39" s="115" t="s">
        <v>58</v>
      </c>
      <c r="HS39" s="105" t="s">
        <v>58</v>
      </c>
      <c r="HT39" s="114" t="str">
        <f t="shared" si="91"/>
        <v>NA</v>
      </c>
      <c r="HU39" s="115" t="s">
        <v>58</v>
      </c>
      <c r="HV39" s="105" t="s">
        <v>58</v>
      </c>
      <c r="HW39" s="112" t="str">
        <f t="shared" si="92"/>
        <v>NA</v>
      </c>
      <c r="HX39" s="111"/>
    </row>
    <row r="40" spans="2:232" ht="67.5" thickBot="1">
      <c r="B40" s="281"/>
      <c r="C40" s="119"/>
      <c r="D40" s="137" t="s">
        <v>431</v>
      </c>
      <c r="E40" s="44">
        <v>32</v>
      </c>
      <c r="F40" s="161" t="str">
        <f>'ENG LEGAL'!E43</f>
        <v>Пропылесосить поверхности установки</v>
      </c>
      <c r="G40" s="99">
        <v>1</v>
      </c>
      <c r="H40" s="105">
        <v>1</v>
      </c>
      <c r="I40" s="114">
        <f t="shared" si="179"/>
        <v>1</v>
      </c>
      <c r="J40" s="115" t="s">
        <v>58</v>
      </c>
      <c r="K40" s="105" t="s">
        <v>58</v>
      </c>
      <c r="L40" s="112" t="str">
        <f t="shared" si="180"/>
        <v>NA</v>
      </c>
      <c r="M40" s="115" t="s">
        <v>58</v>
      </c>
      <c r="N40" s="105" t="s">
        <v>58</v>
      </c>
      <c r="O40" s="114" t="str">
        <f t="shared" si="181"/>
        <v>NA</v>
      </c>
      <c r="P40" s="115" t="str">
        <f t="shared" ref="P40:Q44" si="232">IF(N40="NA","NA",(N40*O40))</f>
        <v>NA</v>
      </c>
      <c r="Q40" s="115" t="str">
        <f t="shared" ref="Q40:Q42" si="233">IF(O40="NA","NA",(O40*P40))</f>
        <v>NA</v>
      </c>
      <c r="R40" s="112" t="str">
        <f t="shared" ref="R40:R42" si="234">IF(P40="NA","NA",(P40*Q40))</f>
        <v>NA</v>
      </c>
      <c r="S40" s="115" t="s">
        <v>58</v>
      </c>
      <c r="T40" s="105" t="s">
        <v>58</v>
      </c>
      <c r="U40" s="112" t="str">
        <f t="shared" si="183"/>
        <v>NA</v>
      </c>
      <c r="V40" s="115" t="s">
        <v>58</v>
      </c>
      <c r="W40" s="115" t="s">
        <v>58</v>
      </c>
      <c r="X40" s="114" t="str">
        <f t="shared" si="34"/>
        <v>NA</v>
      </c>
      <c r="Y40" s="105" t="str">
        <f t="shared" si="184"/>
        <v>NA</v>
      </c>
      <c r="Z40" s="105" t="str">
        <f t="shared" si="185"/>
        <v>NA</v>
      </c>
      <c r="AA40" s="105" t="str">
        <f t="shared" si="186"/>
        <v>NA</v>
      </c>
      <c r="AB40" s="110" t="s">
        <v>58</v>
      </c>
      <c r="AC40" s="105" t="s">
        <v>58</v>
      </c>
      <c r="AD40" s="112" t="str">
        <f t="shared" si="204"/>
        <v>NA</v>
      </c>
      <c r="AE40" s="110" t="s">
        <v>58</v>
      </c>
      <c r="AF40" s="105" t="s">
        <v>58</v>
      </c>
      <c r="AG40" s="112" t="str">
        <f t="shared" si="211"/>
        <v>NA</v>
      </c>
      <c r="AH40" s="110" t="s">
        <v>58</v>
      </c>
      <c r="AI40" s="105" t="s">
        <v>58</v>
      </c>
      <c r="AJ40" s="112" t="str">
        <f t="shared" si="224"/>
        <v>NA</v>
      </c>
      <c r="AK40" s="110">
        <v>2</v>
      </c>
      <c r="AL40" s="105">
        <v>1</v>
      </c>
      <c r="AM40" s="112">
        <f t="shared" si="213"/>
        <v>2</v>
      </c>
      <c r="AN40" s="110" t="s">
        <v>58</v>
      </c>
      <c r="AO40" s="105" t="s">
        <v>58</v>
      </c>
      <c r="AP40" s="112" t="str">
        <f t="shared" si="149"/>
        <v>NA</v>
      </c>
      <c r="AQ40" s="110" t="s">
        <v>58</v>
      </c>
      <c r="AR40" s="105" t="s">
        <v>58</v>
      </c>
      <c r="AS40" s="112" t="str">
        <f t="shared" si="150"/>
        <v>NA</v>
      </c>
      <c r="AT40" s="110">
        <v>1</v>
      </c>
      <c r="AU40" s="105">
        <v>1</v>
      </c>
      <c r="AV40" s="112">
        <v>1</v>
      </c>
      <c r="AW40" s="115" t="s">
        <v>58</v>
      </c>
      <c r="AX40" s="105" t="s">
        <v>58</v>
      </c>
      <c r="AY40" s="112" t="str">
        <f t="shared" si="188"/>
        <v>NA</v>
      </c>
      <c r="AZ40" s="110" t="s">
        <v>58</v>
      </c>
      <c r="BA40" s="105" t="s">
        <v>58</v>
      </c>
      <c r="BB40" s="112" t="str">
        <f t="shared" si="214"/>
        <v>NA</v>
      </c>
      <c r="BC40" s="115" t="s">
        <v>58</v>
      </c>
      <c r="BD40" s="105" t="s">
        <v>58</v>
      </c>
      <c r="BE40" s="112" t="str">
        <f t="shared" si="47"/>
        <v>NA</v>
      </c>
      <c r="BF40" s="110" t="s">
        <v>58</v>
      </c>
      <c r="BG40" s="105" t="s">
        <v>58</v>
      </c>
      <c r="BH40" s="114" t="str">
        <f t="shared" si="190"/>
        <v>NA</v>
      </c>
      <c r="BI40" s="115" t="s">
        <v>58</v>
      </c>
      <c r="BJ40" s="105" t="s">
        <v>58</v>
      </c>
      <c r="BK40" s="112" t="str">
        <f t="shared" si="191"/>
        <v>NA</v>
      </c>
      <c r="BL40" s="115" t="str">
        <f t="shared" si="128"/>
        <v>NA</v>
      </c>
      <c r="BM40" s="105" t="str">
        <f t="shared" si="129"/>
        <v>NA</v>
      </c>
      <c r="BN40" s="112" t="str">
        <f t="shared" si="50"/>
        <v>NA</v>
      </c>
      <c r="BO40" s="115" t="s">
        <v>58</v>
      </c>
      <c r="BP40" s="105" t="s">
        <v>58</v>
      </c>
      <c r="BQ40" s="112" t="str">
        <f t="shared" si="51"/>
        <v>NA</v>
      </c>
      <c r="BR40" s="115" t="s">
        <v>58</v>
      </c>
      <c r="BS40" s="105" t="s">
        <v>58</v>
      </c>
      <c r="BT40" s="112" t="str">
        <f t="shared" si="52"/>
        <v>NA</v>
      </c>
      <c r="BU40" s="110" t="s">
        <v>58</v>
      </c>
      <c r="BV40" s="105" t="s">
        <v>58</v>
      </c>
      <c r="BW40" s="105" t="str">
        <f t="shared" si="192"/>
        <v>NA</v>
      </c>
      <c r="BX40" s="110" t="s">
        <v>58</v>
      </c>
      <c r="BY40" s="105" t="s">
        <v>58</v>
      </c>
      <c r="BZ40" s="105" t="str">
        <f t="shared" si="156"/>
        <v>NA</v>
      </c>
      <c r="CA40" s="110" t="s">
        <v>58</v>
      </c>
      <c r="CB40" s="105" t="s">
        <v>58</v>
      </c>
      <c r="CC40" s="105" t="str">
        <f t="shared" si="216"/>
        <v>NA</v>
      </c>
      <c r="CD40" s="110" t="s">
        <v>58</v>
      </c>
      <c r="CE40" s="105" t="s">
        <v>58</v>
      </c>
      <c r="CF40" s="105" t="str">
        <f t="shared" si="97"/>
        <v>NA</v>
      </c>
      <c r="CG40" s="115" t="s">
        <v>58</v>
      </c>
      <c r="CH40" s="105" t="s">
        <v>58</v>
      </c>
      <c r="CI40" s="112" t="str">
        <f t="shared" si="57"/>
        <v>NA</v>
      </c>
      <c r="CJ40" s="115" t="s">
        <v>58</v>
      </c>
      <c r="CK40" s="105" t="s">
        <v>58</v>
      </c>
      <c r="CL40" s="112" t="str">
        <f t="shared" si="58"/>
        <v>NA</v>
      </c>
      <c r="CM40" s="115" t="s">
        <v>58</v>
      </c>
      <c r="CN40" s="105" t="s">
        <v>58</v>
      </c>
      <c r="CO40" s="112" t="str">
        <f t="shared" si="217"/>
        <v>NA</v>
      </c>
      <c r="CP40" s="115" t="s">
        <v>58</v>
      </c>
      <c r="CQ40" s="105" t="s">
        <v>58</v>
      </c>
      <c r="CR40" s="112" t="str">
        <f t="shared" si="158"/>
        <v>NA</v>
      </c>
      <c r="CS40" s="115" t="s">
        <v>58</v>
      </c>
      <c r="CT40" s="105" t="s">
        <v>58</v>
      </c>
      <c r="CU40" s="114" t="str">
        <f t="shared" si="225"/>
        <v>NA</v>
      </c>
      <c r="CV40" s="115" t="s">
        <v>58</v>
      </c>
      <c r="CW40" s="105" t="s">
        <v>58</v>
      </c>
      <c r="CX40" s="114" t="str">
        <f t="shared" si="159"/>
        <v>NA</v>
      </c>
      <c r="CY40" s="115" t="s">
        <v>58</v>
      </c>
      <c r="CZ40" s="105" t="s">
        <v>58</v>
      </c>
      <c r="DA40" s="114" t="str">
        <f t="shared" si="160"/>
        <v>NA</v>
      </c>
      <c r="DB40" s="115" t="s">
        <v>58</v>
      </c>
      <c r="DC40" s="105" t="s">
        <v>58</v>
      </c>
      <c r="DD40" s="114" t="str">
        <f t="shared" si="218"/>
        <v>NA</v>
      </c>
      <c r="DE40" s="115" t="s">
        <v>58</v>
      </c>
      <c r="DF40" s="105" t="s">
        <v>58</v>
      </c>
      <c r="DG40" s="114" t="str">
        <f t="shared" si="228"/>
        <v>NA</v>
      </c>
      <c r="DH40" s="115" t="s">
        <v>58</v>
      </c>
      <c r="DI40" s="105" t="s">
        <v>58</v>
      </c>
      <c r="DJ40" s="114" t="str">
        <f t="shared" si="161"/>
        <v>NA</v>
      </c>
      <c r="DK40" s="115" t="s">
        <v>58</v>
      </c>
      <c r="DL40" s="105" t="s">
        <v>58</v>
      </c>
      <c r="DM40" s="112" t="str">
        <f t="shared" si="66"/>
        <v>NA</v>
      </c>
      <c r="DN40" s="115" t="s">
        <v>58</v>
      </c>
      <c r="DO40" s="105" t="s">
        <v>58</v>
      </c>
      <c r="DP40" s="112" t="str">
        <f t="shared" si="67"/>
        <v>NA</v>
      </c>
      <c r="DQ40" s="115" t="s">
        <v>58</v>
      </c>
      <c r="DR40" s="105" t="s">
        <v>58</v>
      </c>
      <c r="DS40" s="114" t="str">
        <f t="shared" si="124"/>
        <v>NA</v>
      </c>
      <c r="DT40" s="115" t="s">
        <v>58</v>
      </c>
      <c r="DU40" s="105" t="s">
        <v>58</v>
      </c>
      <c r="DV40" s="114" t="str">
        <f t="shared" si="69"/>
        <v>NA</v>
      </c>
      <c r="DW40" s="115" t="s">
        <v>58</v>
      </c>
      <c r="DX40" s="105" t="s">
        <v>58</v>
      </c>
      <c r="DY40" s="114" t="str">
        <f t="shared" si="229"/>
        <v>NA</v>
      </c>
      <c r="DZ40" s="115" t="s">
        <v>58</v>
      </c>
      <c r="EA40" s="105" t="s">
        <v>58</v>
      </c>
      <c r="EB40" s="114" t="str">
        <f t="shared" si="114"/>
        <v>NA</v>
      </c>
      <c r="EC40" s="115" t="s">
        <v>58</v>
      </c>
      <c r="ED40" s="105" t="s">
        <v>58</v>
      </c>
      <c r="EE40" s="114" t="str">
        <f t="shared" si="230"/>
        <v>NA</v>
      </c>
      <c r="EF40" s="115" t="s">
        <v>58</v>
      </c>
      <c r="EG40" s="105" t="s">
        <v>58</v>
      </c>
      <c r="EH40" s="112" t="str">
        <f t="shared" si="72"/>
        <v>NA</v>
      </c>
      <c r="EI40" s="110" t="s">
        <v>58</v>
      </c>
      <c r="EJ40" s="105" t="s">
        <v>58</v>
      </c>
      <c r="EK40" s="105" t="str">
        <f t="shared" si="194"/>
        <v>NA</v>
      </c>
      <c r="EL40" s="115" t="s">
        <v>58</v>
      </c>
      <c r="EM40" s="105" t="s">
        <v>58</v>
      </c>
      <c r="EN40" s="114" t="str">
        <f t="shared" si="164"/>
        <v>NA</v>
      </c>
      <c r="EO40" s="115" t="s">
        <v>58</v>
      </c>
      <c r="EP40" s="105" t="s">
        <v>58</v>
      </c>
      <c r="EQ40" s="114" t="str">
        <f t="shared" si="215"/>
        <v>NA</v>
      </c>
      <c r="ER40" s="115" t="s">
        <v>58</v>
      </c>
      <c r="ES40" s="105" t="s">
        <v>58</v>
      </c>
      <c r="ET40" s="114" t="str">
        <f t="shared" si="223"/>
        <v>NA</v>
      </c>
      <c r="EU40" s="115" t="s">
        <v>58</v>
      </c>
      <c r="EV40" s="105" t="s">
        <v>58</v>
      </c>
      <c r="EW40" s="114" t="str">
        <f t="shared" si="167"/>
        <v>NA</v>
      </c>
      <c r="EX40" s="115" t="s">
        <v>58</v>
      </c>
      <c r="EY40" s="105" t="s">
        <v>58</v>
      </c>
      <c r="EZ40" s="114" t="str">
        <f t="shared" si="208"/>
        <v>NA</v>
      </c>
      <c r="FA40" s="115" t="s">
        <v>58</v>
      </c>
      <c r="FB40" s="105" t="s">
        <v>58</v>
      </c>
      <c r="FC40" s="114" t="str">
        <f t="shared" si="169"/>
        <v>NA</v>
      </c>
      <c r="FD40" s="115" t="s">
        <v>58</v>
      </c>
      <c r="FE40" s="105" t="s">
        <v>58</v>
      </c>
      <c r="FF40" s="114" t="str">
        <f t="shared" si="231"/>
        <v>NA</v>
      </c>
      <c r="FG40" s="115" t="s">
        <v>58</v>
      </c>
      <c r="FH40" s="105" t="s">
        <v>58</v>
      </c>
      <c r="FI40" s="114" t="str">
        <f t="shared" si="18"/>
        <v>NA</v>
      </c>
      <c r="FJ40" s="115" t="s">
        <v>58</v>
      </c>
      <c r="FK40" s="105" t="s">
        <v>58</v>
      </c>
      <c r="FL40" s="114" t="str">
        <f t="shared" ref="FL40:FL52" si="235">IF(FJ40="NA","NA",(FJ40*FK40))</f>
        <v>NA</v>
      </c>
      <c r="FM40" s="115" t="s">
        <v>58</v>
      </c>
      <c r="FN40" s="105" t="s">
        <v>58</v>
      </c>
      <c r="FO40" s="114" t="str">
        <f t="shared" si="20"/>
        <v>NA</v>
      </c>
      <c r="FP40" s="115" t="s">
        <v>58</v>
      </c>
      <c r="FQ40" s="105" t="s">
        <v>58</v>
      </c>
      <c r="FR40" s="114" t="str">
        <f t="shared" si="171"/>
        <v>NA</v>
      </c>
      <c r="FS40" s="115" t="s">
        <v>58</v>
      </c>
      <c r="FT40" s="105" t="s">
        <v>58</v>
      </c>
      <c r="FU40" s="114" t="str">
        <f t="shared" si="209"/>
        <v>NA</v>
      </c>
      <c r="FV40" s="115" t="s">
        <v>58</v>
      </c>
      <c r="FW40" s="105" t="s">
        <v>58</v>
      </c>
      <c r="FX40" s="114" t="str">
        <f t="shared" si="173"/>
        <v>NA</v>
      </c>
      <c r="FY40" s="115" t="s">
        <v>58</v>
      </c>
      <c r="FZ40" s="105" t="s">
        <v>58</v>
      </c>
      <c r="GA40" s="114" t="str">
        <f t="shared" si="210"/>
        <v>NA</v>
      </c>
      <c r="GB40" s="115" t="s">
        <v>58</v>
      </c>
      <c r="GC40" s="105" t="s">
        <v>58</v>
      </c>
      <c r="GD40" s="114" t="str">
        <f t="shared" si="174"/>
        <v>NA</v>
      </c>
      <c r="GE40" s="115" t="s">
        <v>58</v>
      </c>
      <c r="GF40" s="105" t="s">
        <v>58</v>
      </c>
      <c r="GG40" s="114" t="str">
        <f t="shared" si="227"/>
        <v>NA</v>
      </c>
      <c r="GH40" s="115" t="s">
        <v>58</v>
      </c>
      <c r="GI40" s="105" t="s">
        <v>58</v>
      </c>
      <c r="GJ40" s="114" t="str">
        <f t="shared" si="219"/>
        <v>NA</v>
      </c>
      <c r="GK40" s="115" t="s">
        <v>58</v>
      </c>
      <c r="GL40" s="105" t="s">
        <v>58</v>
      </c>
      <c r="GM40" s="112" t="str">
        <f t="shared" si="86"/>
        <v>NA</v>
      </c>
      <c r="GN40" s="115" t="s">
        <v>58</v>
      </c>
      <c r="GO40" s="105" t="s">
        <v>58</v>
      </c>
      <c r="GP40" s="114" t="str">
        <f t="shared" si="24"/>
        <v>NA</v>
      </c>
      <c r="GQ40" s="115" t="s">
        <v>58</v>
      </c>
      <c r="GR40" s="105" t="s">
        <v>58</v>
      </c>
      <c r="GS40" s="114" t="str">
        <f t="shared" si="198"/>
        <v>NA</v>
      </c>
      <c r="GT40" s="105" t="s">
        <v>58</v>
      </c>
      <c r="GU40" s="105" t="s">
        <v>58</v>
      </c>
      <c r="GV40" s="105" t="str">
        <f t="shared" si="199"/>
        <v>NA</v>
      </c>
      <c r="GW40" s="115" t="s">
        <v>58</v>
      </c>
      <c r="GX40" s="105" t="s">
        <v>58</v>
      </c>
      <c r="GY40" s="114" t="str">
        <f t="shared" si="127"/>
        <v>NA</v>
      </c>
      <c r="GZ40" s="115" t="s">
        <v>58</v>
      </c>
      <c r="HA40" s="105" t="s">
        <v>58</v>
      </c>
      <c r="HB40" s="114" t="str">
        <f t="shared" si="226"/>
        <v>NA</v>
      </c>
      <c r="HC40" s="115" t="s">
        <v>58</v>
      </c>
      <c r="HD40" s="105" t="s">
        <v>58</v>
      </c>
      <c r="HE40" s="114" t="str">
        <f t="shared" si="28"/>
        <v>NA</v>
      </c>
      <c r="HF40" s="115" t="s">
        <v>58</v>
      </c>
      <c r="HG40" s="105" t="s">
        <v>58</v>
      </c>
      <c r="HH40" s="112" t="str">
        <f t="shared" si="88"/>
        <v>NA</v>
      </c>
      <c r="HI40" s="115" t="s">
        <v>58</v>
      </c>
      <c r="HJ40" s="105" t="s">
        <v>58</v>
      </c>
      <c r="HK40" s="112" t="str">
        <f t="shared" si="89"/>
        <v>NA</v>
      </c>
      <c r="HL40" s="115" t="s">
        <v>58</v>
      </c>
      <c r="HM40" s="105" t="s">
        <v>58</v>
      </c>
      <c r="HN40" s="112" t="str">
        <f t="shared" si="200"/>
        <v>NA</v>
      </c>
      <c r="HO40" s="115">
        <v>1</v>
      </c>
      <c r="HP40" s="105">
        <v>1</v>
      </c>
      <c r="HQ40" s="114">
        <f t="shared" si="29"/>
        <v>1</v>
      </c>
      <c r="HR40" s="115" t="s">
        <v>58</v>
      </c>
      <c r="HS40" s="105" t="s">
        <v>58</v>
      </c>
      <c r="HT40" s="114" t="str">
        <f t="shared" si="91"/>
        <v>NA</v>
      </c>
      <c r="HU40" s="115" t="s">
        <v>58</v>
      </c>
      <c r="HV40" s="105" t="s">
        <v>58</v>
      </c>
      <c r="HW40" s="112" t="str">
        <f t="shared" si="92"/>
        <v>NA</v>
      </c>
      <c r="HX40" s="111"/>
    </row>
    <row r="41" spans="2:232" ht="49.5" customHeight="1">
      <c r="B41" s="281"/>
      <c r="C41" s="119"/>
      <c r="D41" s="205" t="s">
        <v>432</v>
      </c>
      <c r="E41" s="44">
        <v>33</v>
      </c>
      <c r="F41" s="161" t="str">
        <f>'ENG LEGAL'!E44</f>
        <v>Считать показания/внести запись в чек листы по перепаду давления на фильтрах/моточасам установки</v>
      </c>
      <c r="G41" s="99">
        <v>1</v>
      </c>
      <c r="H41" s="105">
        <v>1</v>
      </c>
      <c r="I41" s="114">
        <f t="shared" si="179"/>
        <v>1</v>
      </c>
      <c r="J41" s="115" t="s">
        <v>58</v>
      </c>
      <c r="K41" s="105" t="s">
        <v>58</v>
      </c>
      <c r="L41" s="112" t="str">
        <f t="shared" si="180"/>
        <v>NA</v>
      </c>
      <c r="M41" s="115" t="s">
        <v>58</v>
      </c>
      <c r="N41" s="105" t="s">
        <v>58</v>
      </c>
      <c r="O41" s="114" t="str">
        <f t="shared" si="181"/>
        <v>NA</v>
      </c>
      <c r="P41" s="115" t="str">
        <f t="shared" si="232"/>
        <v>NA</v>
      </c>
      <c r="Q41" s="115" t="str">
        <f t="shared" si="233"/>
        <v>NA</v>
      </c>
      <c r="R41" s="112" t="str">
        <f t="shared" si="234"/>
        <v>NA</v>
      </c>
      <c r="S41" s="115" t="s">
        <v>58</v>
      </c>
      <c r="T41" s="105" t="s">
        <v>58</v>
      </c>
      <c r="U41" s="112" t="str">
        <f t="shared" si="183"/>
        <v>NA</v>
      </c>
      <c r="V41" s="115" t="s">
        <v>58</v>
      </c>
      <c r="W41" s="115" t="s">
        <v>58</v>
      </c>
      <c r="X41" s="114" t="str">
        <f t="shared" si="34"/>
        <v>NA</v>
      </c>
      <c r="Y41" s="105" t="str">
        <f t="shared" si="184"/>
        <v>NA</v>
      </c>
      <c r="Z41" s="105" t="str">
        <f t="shared" si="185"/>
        <v>NA</v>
      </c>
      <c r="AA41" s="105" t="str">
        <f t="shared" si="186"/>
        <v>NA</v>
      </c>
      <c r="AB41" s="110" t="s">
        <v>58</v>
      </c>
      <c r="AC41" s="105" t="s">
        <v>58</v>
      </c>
      <c r="AD41" s="112" t="str">
        <f t="shared" si="204"/>
        <v>NA</v>
      </c>
      <c r="AE41" s="110" t="s">
        <v>58</v>
      </c>
      <c r="AF41" s="105" t="s">
        <v>58</v>
      </c>
      <c r="AG41" s="112" t="str">
        <f t="shared" si="211"/>
        <v>NA</v>
      </c>
      <c r="AH41" s="110" t="s">
        <v>58</v>
      </c>
      <c r="AI41" s="105" t="s">
        <v>58</v>
      </c>
      <c r="AJ41" s="112" t="str">
        <f t="shared" si="224"/>
        <v>NA</v>
      </c>
      <c r="AK41" s="110" t="s">
        <v>58</v>
      </c>
      <c r="AL41" s="105" t="s">
        <v>58</v>
      </c>
      <c r="AM41" s="112" t="str">
        <f t="shared" si="213"/>
        <v>NA</v>
      </c>
      <c r="AN41" s="110" t="s">
        <v>58</v>
      </c>
      <c r="AO41" s="105" t="s">
        <v>58</v>
      </c>
      <c r="AP41" s="112" t="str">
        <f t="shared" si="149"/>
        <v>NA</v>
      </c>
      <c r="AQ41" s="110" t="s">
        <v>58</v>
      </c>
      <c r="AR41" s="105" t="s">
        <v>58</v>
      </c>
      <c r="AS41" s="112" t="str">
        <f t="shared" si="150"/>
        <v>NA</v>
      </c>
      <c r="AT41" s="110" t="s">
        <v>58</v>
      </c>
      <c r="AU41" s="105" t="s">
        <v>58</v>
      </c>
      <c r="AV41" s="112" t="str">
        <f t="shared" si="151"/>
        <v>NA</v>
      </c>
      <c r="AW41" s="115" t="s">
        <v>58</v>
      </c>
      <c r="AX41" s="105" t="s">
        <v>58</v>
      </c>
      <c r="AY41" s="112" t="str">
        <f t="shared" si="188"/>
        <v>NA</v>
      </c>
      <c r="AZ41" s="110" t="s">
        <v>58</v>
      </c>
      <c r="BA41" s="105" t="s">
        <v>58</v>
      </c>
      <c r="BB41" s="112" t="str">
        <f t="shared" si="214"/>
        <v>NA</v>
      </c>
      <c r="BC41" s="115" t="s">
        <v>58</v>
      </c>
      <c r="BD41" s="105" t="s">
        <v>58</v>
      </c>
      <c r="BE41" s="112" t="str">
        <f t="shared" si="47"/>
        <v>NA</v>
      </c>
      <c r="BF41" s="110" t="s">
        <v>58</v>
      </c>
      <c r="BG41" s="105" t="s">
        <v>58</v>
      </c>
      <c r="BH41" s="114" t="str">
        <f t="shared" si="190"/>
        <v>NA</v>
      </c>
      <c r="BI41" s="115" t="s">
        <v>58</v>
      </c>
      <c r="BJ41" s="105" t="s">
        <v>58</v>
      </c>
      <c r="BK41" s="112" t="str">
        <f t="shared" si="191"/>
        <v>NA</v>
      </c>
      <c r="BL41" s="115" t="str">
        <f t="shared" si="128"/>
        <v>NA</v>
      </c>
      <c r="BM41" s="105" t="str">
        <f t="shared" si="129"/>
        <v>NA</v>
      </c>
      <c r="BN41" s="112" t="str">
        <f t="shared" si="50"/>
        <v>NA</v>
      </c>
      <c r="BO41" s="115" t="s">
        <v>58</v>
      </c>
      <c r="BP41" s="105" t="s">
        <v>58</v>
      </c>
      <c r="BQ41" s="112" t="str">
        <f t="shared" si="51"/>
        <v>NA</v>
      </c>
      <c r="BR41" s="115" t="s">
        <v>58</v>
      </c>
      <c r="BS41" s="105" t="s">
        <v>58</v>
      </c>
      <c r="BT41" s="112" t="str">
        <f t="shared" si="52"/>
        <v>NA</v>
      </c>
      <c r="BU41" s="110" t="s">
        <v>58</v>
      </c>
      <c r="BV41" s="105" t="s">
        <v>58</v>
      </c>
      <c r="BW41" s="105" t="str">
        <f t="shared" si="192"/>
        <v>NA</v>
      </c>
      <c r="BX41" s="110" t="s">
        <v>58</v>
      </c>
      <c r="BY41" s="105" t="s">
        <v>58</v>
      </c>
      <c r="BZ41" s="105" t="str">
        <f t="shared" si="156"/>
        <v>NA</v>
      </c>
      <c r="CA41" s="110" t="s">
        <v>58</v>
      </c>
      <c r="CB41" s="105" t="s">
        <v>58</v>
      </c>
      <c r="CC41" s="105" t="str">
        <f t="shared" si="216"/>
        <v>NA</v>
      </c>
      <c r="CD41" s="110" t="s">
        <v>58</v>
      </c>
      <c r="CE41" s="105" t="s">
        <v>58</v>
      </c>
      <c r="CF41" s="105" t="str">
        <f t="shared" si="97"/>
        <v>NA</v>
      </c>
      <c r="CG41" s="115" t="s">
        <v>58</v>
      </c>
      <c r="CH41" s="105" t="s">
        <v>58</v>
      </c>
      <c r="CI41" s="112" t="str">
        <f t="shared" si="57"/>
        <v>NA</v>
      </c>
      <c r="CJ41" s="115" t="s">
        <v>58</v>
      </c>
      <c r="CK41" s="105" t="s">
        <v>58</v>
      </c>
      <c r="CL41" s="112" t="str">
        <f t="shared" si="58"/>
        <v>NA</v>
      </c>
      <c r="CM41" s="115" t="s">
        <v>58</v>
      </c>
      <c r="CN41" s="105" t="s">
        <v>58</v>
      </c>
      <c r="CO41" s="112" t="str">
        <f t="shared" si="217"/>
        <v>NA</v>
      </c>
      <c r="CP41" s="115" t="s">
        <v>58</v>
      </c>
      <c r="CQ41" s="105" t="s">
        <v>58</v>
      </c>
      <c r="CR41" s="112" t="str">
        <f t="shared" si="158"/>
        <v>NA</v>
      </c>
      <c r="CS41" s="115" t="s">
        <v>58</v>
      </c>
      <c r="CT41" s="105" t="s">
        <v>58</v>
      </c>
      <c r="CU41" s="114" t="str">
        <f t="shared" si="225"/>
        <v>NA</v>
      </c>
      <c r="CV41" s="115" t="s">
        <v>58</v>
      </c>
      <c r="CW41" s="105" t="s">
        <v>58</v>
      </c>
      <c r="CX41" s="114" t="str">
        <f t="shared" si="159"/>
        <v>NA</v>
      </c>
      <c r="CY41" s="115" t="s">
        <v>58</v>
      </c>
      <c r="CZ41" s="105" t="s">
        <v>58</v>
      </c>
      <c r="DA41" s="114" t="str">
        <f t="shared" si="160"/>
        <v>NA</v>
      </c>
      <c r="DB41" s="115" t="s">
        <v>58</v>
      </c>
      <c r="DC41" s="105" t="s">
        <v>58</v>
      </c>
      <c r="DD41" s="114" t="str">
        <f t="shared" si="218"/>
        <v>NA</v>
      </c>
      <c r="DE41" s="115" t="s">
        <v>58</v>
      </c>
      <c r="DF41" s="105" t="s">
        <v>58</v>
      </c>
      <c r="DG41" s="114" t="str">
        <f t="shared" si="228"/>
        <v>NA</v>
      </c>
      <c r="DH41" s="115" t="s">
        <v>58</v>
      </c>
      <c r="DI41" s="105" t="s">
        <v>58</v>
      </c>
      <c r="DJ41" s="114" t="str">
        <f t="shared" ref="DJ41:DJ61" si="236">IF(DH41="NA","NA",(DH41*DI41))</f>
        <v>NA</v>
      </c>
      <c r="DK41" s="115" t="s">
        <v>58</v>
      </c>
      <c r="DL41" s="105" t="s">
        <v>58</v>
      </c>
      <c r="DM41" s="112" t="str">
        <f t="shared" si="66"/>
        <v>NA</v>
      </c>
      <c r="DN41" s="115" t="s">
        <v>58</v>
      </c>
      <c r="DO41" s="105" t="s">
        <v>58</v>
      </c>
      <c r="DP41" s="112" t="str">
        <f t="shared" si="67"/>
        <v>NA</v>
      </c>
      <c r="DQ41" s="115" t="s">
        <v>58</v>
      </c>
      <c r="DR41" s="105" t="s">
        <v>58</v>
      </c>
      <c r="DS41" s="114" t="str">
        <f t="shared" si="124"/>
        <v>NA</v>
      </c>
      <c r="DT41" s="115" t="s">
        <v>58</v>
      </c>
      <c r="DU41" s="105" t="s">
        <v>58</v>
      </c>
      <c r="DV41" s="114" t="str">
        <f t="shared" si="69"/>
        <v>NA</v>
      </c>
      <c r="DW41" s="115" t="s">
        <v>58</v>
      </c>
      <c r="DX41" s="105" t="s">
        <v>58</v>
      </c>
      <c r="DY41" s="114" t="str">
        <f t="shared" si="229"/>
        <v>NA</v>
      </c>
      <c r="DZ41" s="115" t="s">
        <v>58</v>
      </c>
      <c r="EA41" s="105" t="s">
        <v>58</v>
      </c>
      <c r="EB41" s="114" t="str">
        <f t="shared" si="114"/>
        <v>NA</v>
      </c>
      <c r="EC41" s="115" t="s">
        <v>58</v>
      </c>
      <c r="ED41" s="105" t="s">
        <v>58</v>
      </c>
      <c r="EE41" s="114" t="str">
        <f t="shared" si="230"/>
        <v>NA</v>
      </c>
      <c r="EF41" s="115" t="s">
        <v>58</v>
      </c>
      <c r="EG41" s="105" t="s">
        <v>58</v>
      </c>
      <c r="EH41" s="112" t="str">
        <f t="shared" si="72"/>
        <v>NA</v>
      </c>
      <c r="EI41" s="110" t="s">
        <v>58</v>
      </c>
      <c r="EJ41" s="105" t="s">
        <v>58</v>
      </c>
      <c r="EK41" s="105" t="str">
        <f t="shared" si="194"/>
        <v>NA</v>
      </c>
      <c r="EL41" s="115" t="s">
        <v>58</v>
      </c>
      <c r="EM41" s="105" t="s">
        <v>58</v>
      </c>
      <c r="EN41" s="114" t="str">
        <f t="shared" si="164"/>
        <v>NA</v>
      </c>
      <c r="EO41" s="115" t="s">
        <v>58</v>
      </c>
      <c r="EP41" s="105" t="s">
        <v>58</v>
      </c>
      <c r="EQ41" s="114" t="str">
        <f t="shared" si="215"/>
        <v>NA</v>
      </c>
      <c r="ER41" s="115" t="s">
        <v>58</v>
      </c>
      <c r="ES41" s="105" t="s">
        <v>58</v>
      </c>
      <c r="ET41" s="114" t="str">
        <f t="shared" si="223"/>
        <v>NA</v>
      </c>
      <c r="EU41" s="115" t="s">
        <v>58</v>
      </c>
      <c r="EV41" s="105" t="s">
        <v>58</v>
      </c>
      <c r="EW41" s="114" t="str">
        <f t="shared" si="167"/>
        <v>NA</v>
      </c>
      <c r="EX41" s="115" t="s">
        <v>58</v>
      </c>
      <c r="EY41" s="105" t="s">
        <v>58</v>
      </c>
      <c r="EZ41" s="114" t="str">
        <f t="shared" si="208"/>
        <v>NA</v>
      </c>
      <c r="FA41" s="115" t="s">
        <v>58</v>
      </c>
      <c r="FB41" s="105" t="s">
        <v>58</v>
      </c>
      <c r="FC41" s="114" t="str">
        <f t="shared" si="169"/>
        <v>NA</v>
      </c>
      <c r="FD41" s="115" t="s">
        <v>58</v>
      </c>
      <c r="FE41" s="105" t="s">
        <v>58</v>
      </c>
      <c r="FF41" s="114" t="str">
        <f t="shared" si="231"/>
        <v>NA</v>
      </c>
      <c r="FG41" s="115" t="s">
        <v>58</v>
      </c>
      <c r="FH41" s="105" t="s">
        <v>58</v>
      </c>
      <c r="FI41" s="114" t="str">
        <f t="shared" si="18"/>
        <v>NA</v>
      </c>
      <c r="FJ41" s="115" t="s">
        <v>58</v>
      </c>
      <c r="FK41" s="105" t="s">
        <v>58</v>
      </c>
      <c r="FL41" s="114" t="str">
        <f t="shared" si="235"/>
        <v>NA</v>
      </c>
      <c r="FM41" s="115" t="s">
        <v>58</v>
      </c>
      <c r="FN41" s="105" t="s">
        <v>58</v>
      </c>
      <c r="FO41" s="114" t="str">
        <f t="shared" si="20"/>
        <v>NA</v>
      </c>
      <c r="FP41" s="115" t="s">
        <v>58</v>
      </c>
      <c r="FQ41" s="105" t="s">
        <v>58</v>
      </c>
      <c r="FR41" s="114" t="str">
        <f t="shared" si="171"/>
        <v>NA</v>
      </c>
      <c r="FS41" s="115" t="s">
        <v>58</v>
      </c>
      <c r="FT41" s="105" t="s">
        <v>58</v>
      </c>
      <c r="FU41" s="114" t="str">
        <f t="shared" si="209"/>
        <v>NA</v>
      </c>
      <c r="FV41" s="115" t="s">
        <v>58</v>
      </c>
      <c r="FW41" s="105" t="s">
        <v>58</v>
      </c>
      <c r="FX41" s="114" t="str">
        <f t="shared" si="173"/>
        <v>NA</v>
      </c>
      <c r="FY41" s="115" t="s">
        <v>58</v>
      </c>
      <c r="FZ41" s="105" t="s">
        <v>58</v>
      </c>
      <c r="GA41" s="114" t="str">
        <f t="shared" si="210"/>
        <v>NA</v>
      </c>
      <c r="GB41" s="115" t="s">
        <v>58</v>
      </c>
      <c r="GC41" s="105" t="s">
        <v>58</v>
      </c>
      <c r="GD41" s="114" t="str">
        <f t="shared" si="174"/>
        <v>NA</v>
      </c>
      <c r="GE41" s="115" t="s">
        <v>58</v>
      </c>
      <c r="GF41" s="105" t="s">
        <v>58</v>
      </c>
      <c r="GG41" s="114" t="str">
        <f t="shared" si="227"/>
        <v>NA</v>
      </c>
      <c r="GH41" s="115" t="s">
        <v>58</v>
      </c>
      <c r="GI41" s="105" t="s">
        <v>58</v>
      </c>
      <c r="GJ41" s="114" t="str">
        <f t="shared" si="219"/>
        <v>NA</v>
      </c>
      <c r="GK41" s="115" t="s">
        <v>58</v>
      </c>
      <c r="GL41" s="105" t="s">
        <v>58</v>
      </c>
      <c r="GM41" s="112" t="str">
        <f t="shared" si="86"/>
        <v>NA</v>
      </c>
      <c r="GN41" s="115" t="s">
        <v>58</v>
      </c>
      <c r="GO41" s="105" t="s">
        <v>58</v>
      </c>
      <c r="GP41" s="114" t="str">
        <f t="shared" si="24"/>
        <v>NA</v>
      </c>
      <c r="GQ41" s="115" t="s">
        <v>58</v>
      </c>
      <c r="GR41" s="105" t="s">
        <v>58</v>
      </c>
      <c r="GS41" s="114" t="str">
        <f t="shared" ref="GS41:GS67" si="237">IF(GQ41="NA","NA",(GQ41*GR41))</f>
        <v>NA</v>
      </c>
      <c r="GT41" s="105" t="s">
        <v>58</v>
      </c>
      <c r="GU41" s="105" t="s">
        <v>58</v>
      </c>
      <c r="GV41" s="105" t="str">
        <f t="shared" si="199"/>
        <v>NA</v>
      </c>
      <c r="GW41" s="115" t="s">
        <v>58</v>
      </c>
      <c r="GX41" s="105" t="s">
        <v>58</v>
      </c>
      <c r="GY41" s="114" t="str">
        <f t="shared" si="127"/>
        <v>NA</v>
      </c>
      <c r="GZ41" s="115" t="s">
        <v>58</v>
      </c>
      <c r="HA41" s="105" t="s">
        <v>58</v>
      </c>
      <c r="HB41" s="114" t="str">
        <f t="shared" si="226"/>
        <v>NA</v>
      </c>
      <c r="HC41" s="115" t="s">
        <v>58</v>
      </c>
      <c r="HD41" s="105" t="s">
        <v>58</v>
      </c>
      <c r="HE41" s="114" t="str">
        <f t="shared" si="28"/>
        <v>NA</v>
      </c>
      <c r="HF41" s="115" t="s">
        <v>58</v>
      </c>
      <c r="HG41" s="105" t="s">
        <v>58</v>
      </c>
      <c r="HH41" s="112" t="str">
        <f t="shared" si="88"/>
        <v>NA</v>
      </c>
      <c r="HI41" s="115" t="s">
        <v>58</v>
      </c>
      <c r="HJ41" s="105" t="s">
        <v>58</v>
      </c>
      <c r="HK41" s="112" t="str">
        <f t="shared" si="89"/>
        <v>NA</v>
      </c>
      <c r="HL41" s="115" t="s">
        <v>58</v>
      </c>
      <c r="HM41" s="105" t="s">
        <v>58</v>
      </c>
      <c r="HN41" s="112" t="str">
        <f t="shared" si="200"/>
        <v>NA</v>
      </c>
      <c r="HO41" s="115" t="s">
        <v>58</v>
      </c>
      <c r="HP41" s="105" t="s">
        <v>58</v>
      </c>
      <c r="HQ41" s="114" t="str">
        <f t="shared" si="29"/>
        <v>NA</v>
      </c>
      <c r="HR41" s="115" t="s">
        <v>58</v>
      </c>
      <c r="HS41" s="105" t="s">
        <v>58</v>
      </c>
      <c r="HT41" s="114" t="str">
        <f t="shared" si="91"/>
        <v>NA</v>
      </c>
      <c r="HU41" s="115" t="s">
        <v>58</v>
      </c>
      <c r="HV41" s="105" t="s">
        <v>58</v>
      </c>
      <c r="HW41" s="112" t="str">
        <f t="shared" si="92"/>
        <v>NA</v>
      </c>
      <c r="HX41" s="111"/>
    </row>
    <row r="42" spans="2:232" ht="31.5">
      <c r="B42" s="281"/>
      <c r="C42" s="119"/>
      <c r="D42" s="206"/>
      <c r="E42" s="44">
        <v>34</v>
      </c>
      <c r="F42" s="161" t="str">
        <f>'ENG LEGAL'!E45</f>
        <v>Переложить пакеты с дробью из ящика на рохлю</v>
      </c>
      <c r="G42" s="99">
        <v>2</v>
      </c>
      <c r="H42" s="105">
        <v>1</v>
      </c>
      <c r="I42" s="114">
        <f t="shared" si="179"/>
        <v>2</v>
      </c>
      <c r="J42" s="115" t="s">
        <v>58</v>
      </c>
      <c r="K42" s="105" t="s">
        <v>58</v>
      </c>
      <c r="L42" s="112" t="str">
        <f t="shared" si="180"/>
        <v>NA</v>
      </c>
      <c r="M42" s="115" t="s">
        <v>58</v>
      </c>
      <c r="N42" s="105" t="s">
        <v>58</v>
      </c>
      <c r="O42" s="114" t="str">
        <f t="shared" si="181"/>
        <v>NA</v>
      </c>
      <c r="P42" s="115" t="str">
        <f t="shared" si="232"/>
        <v>NA</v>
      </c>
      <c r="Q42" s="115" t="str">
        <f t="shared" si="233"/>
        <v>NA</v>
      </c>
      <c r="R42" s="112" t="str">
        <f t="shared" si="234"/>
        <v>NA</v>
      </c>
      <c r="S42" s="115" t="s">
        <v>58</v>
      </c>
      <c r="T42" s="105" t="s">
        <v>58</v>
      </c>
      <c r="U42" s="112" t="str">
        <f t="shared" si="183"/>
        <v>NA</v>
      </c>
      <c r="V42" s="115" t="s">
        <v>58</v>
      </c>
      <c r="W42" s="115" t="s">
        <v>58</v>
      </c>
      <c r="X42" s="114" t="str">
        <f t="shared" si="34"/>
        <v>NA</v>
      </c>
      <c r="Y42" s="105" t="str">
        <f t="shared" si="184"/>
        <v>NA</v>
      </c>
      <c r="Z42" s="105" t="str">
        <f t="shared" si="185"/>
        <v>NA</v>
      </c>
      <c r="AA42" s="105" t="str">
        <f t="shared" si="186"/>
        <v>NA</v>
      </c>
      <c r="AB42" s="110">
        <v>1</v>
      </c>
      <c r="AC42" s="105">
        <v>1</v>
      </c>
      <c r="AD42" s="112">
        <f t="shared" si="204"/>
        <v>1</v>
      </c>
      <c r="AE42" s="110" t="s">
        <v>58</v>
      </c>
      <c r="AF42" s="105" t="s">
        <v>58</v>
      </c>
      <c r="AG42" s="112" t="str">
        <f t="shared" ref="AG42:AG76" si="238">IF(AE42="NA","NA",(AE42*AF42))</f>
        <v>NA</v>
      </c>
      <c r="AH42" s="110" t="s">
        <v>58</v>
      </c>
      <c r="AI42" s="105" t="s">
        <v>58</v>
      </c>
      <c r="AJ42" s="112" t="str">
        <f t="shared" si="224"/>
        <v>NA</v>
      </c>
      <c r="AK42" s="110">
        <v>1</v>
      </c>
      <c r="AL42" s="105">
        <v>1</v>
      </c>
      <c r="AM42" s="112">
        <f t="shared" si="213"/>
        <v>1</v>
      </c>
      <c r="AN42" s="110" t="s">
        <v>58</v>
      </c>
      <c r="AO42" s="105" t="s">
        <v>58</v>
      </c>
      <c r="AP42" s="112" t="str">
        <f t="shared" si="149"/>
        <v>NA</v>
      </c>
      <c r="AQ42" s="110" t="s">
        <v>58</v>
      </c>
      <c r="AR42" s="105" t="s">
        <v>58</v>
      </c>
      <c r="AS42" s="112" t="str">
        <f t="shared" si="150"/>
        <v>NA</v>
      </c>
      <c r="AT42" s="110" t="s">
        <v>58</v>
      </c>
      <c r="AU42" s="105" t="s">
        <v>58</v>
      </c>
      <c r="AV42" s="112" t="str">
        <f t="shared" si="151"/>
        <v>NA</v>
      </c>
      <c r="AW42" s="115" t="s">
        <v>58</v>
      </c>
      <c r="AX42" s="105" t="s">
        <v>58</v>
      </c>
      <c r="AY42" s="112" t="str">
        <f t="shared" si="188"/>
        <v>NA</v>
      </c>
      <c r="AZ42" s="110" t="s">
        <v>58</v>
      </c>
      <c r="BA42" s="105" t="s">
        <v>58</v>
      </c>
      <c r="BB42" s="112" t="str">
        <f t="shared" si="214"/>
        <v>NA</v>
      </c>
      <c r="BC42" s="115" t="s">
        <v>58</v>
      </c>
      <c r="BD42" s="105" t="s">
        <v>58</v>
      </c>
      <c r="BE42" s="112" t="str">
        <f t="shared" si="47"/>
        <v>NA</v>
      </c>
      <c r="BF42" s="110" t="s">
        <v>58</v>
      </c>
      <c r="BG42" s="105" t="s">
        <v>58</v>
      </c>
      <c r="BH42" s="114" t="str">
        <f t="shared" si="190"/>
        <v>NA</v>
      </c>
      <c r="BI42" s="115" t="s">
        <v>58</v>
      </c>
      <c r="BJ42" s="105" t="s">
        <v>58</v>
      </c>
      <c r="BK42" s="112" t="str">
        <f t="shared" si="191"/>
        <v>NA</v>
      </c>
      <c r="BL42" s="115" t="str">
        <f t="shared" si="128"/>
        <v>NA</v>
      </c>
      <c r="BM42" s="105" t="str">
        <f t="shared" si="129"/>
        <v>NA</v>
      </c>
      <c r="BN42" s="112" t="str">
        <f t="shared" si="50"/>
        <v>NA</v>
      </c>
      <c r="BO42" s="115">
        <v>1</v>
      </c>
      <c r="BP42" s="105">
        <v>1</v>
      </c>
      <c r="BQ42" s="112">
        <f t="shared" si="51"/>
        <v>1</v>
      </c>
      <c r="BR42" s="115">
        <v>1</v>
      </c>
      <c r="BS42" s="105">
        <v>1</v>
      </c>
      <c r="BT42" s="112">
        <f t="shared" si="52"/>
        <v>1</v>
      </c>
      <c r="BU42" s="110" t="s">
        <v>58</v>
      </c>
      <c r="BV42" s="105" t="s">
        <v>58</v>
      </c>
      <c r="BW42" s="105" t="str">
        <f t="shared" si="192"/>
        <v>NA</v>
      </c>
      <c r="BX42" s="110" t="s">
        <v>58</v>
      </c>
      <c r="BY42" s="105" t="s">
        <v>58</v>
      </c>
      <c r="BZ42" s="105" t="str">
        <f t="shared" si="156"/>
        <v>NA</v>
      </c>
      <c r="CA42" s="110" t="s">
        <v>58</v>
      </c>
      <c r="CB42" s="105" t="s">
        <v>58</v>
      </c>
      <c r="CC42" s="105" t="str">
        <f t="shared" si="216"/>
        <v>NA</v>
      </c>
      <c r="CD42" s="110" t="s">
        <v>58</v>
      </c>
      <c r="CE42" s="105" t="s">
        <v>58</v>
      </c>
      <c r="CF42" s="105" t="str">
        <f t="shared" si="97"/>
        <v>NA</v>
      </c>
      <c r="CG42" s="115" t="s">
        <v>58</v>
      </c>
      <c r="CH42" s="105" t="s">
        <v>58</v>
      </c>
      <c r="CI42" s="112" t="str">
        <f t="shared" si="57"/>
        <v>NA</v>
      </c>
      <c r="CJ42" s="115" t="s">
        <v>58</v>
      </c>
      <c r="CK42" s="105" t="s">
        <v>58</v>
      </c>
      <c r="CL42" s="112" t="str">
        <f t="shared" si="58"/>
        <v>NA</v>
      </c>
      <c r="CM42" s="115" t="s">
        <v>58</v>
      </c>
      <c r="CN42" s="105" t="s">
        <v>58</v>
      </c>
      <c r="CO42" s="112" t="str">
        <f t="shared" si="217"/>
        <v>NA</v>
      </c>
      <c r="CP42" s="115" t="s">
        <v>58</v>
      </c>
      <c r="CQ42" s="105" t="s">
        <v>58</v>
      </c>
      <c r="CR42" s="112" t="str">
        <f t="shared" si="158"/>
        <v>NA</v>
      </c>
      <c r="CS42" s="115" t="s">
        <v>58</v>
      </c>
      <c r="CT42" s="105" t="s">
        <v>58</v>
      </c>
      <c r="CU42" s="114" t="str">
        <f t="shared" si="225"/>
        <v>NA</v>
      </c>
      <c r="CV42" s="115" t="s">
        <v>58</v>
      </c>
      <c r="CW42" s="105" t="s">
        <v>58</v>
      </c>
      <c r="CX42" s="114" t="str">
        <f t="shared" si="159"/>
        <v>NA</v>
      </c>
      <c r="CY42" s="115" t="s">
        <v>58</v>
      </c>
      <c r="CZ42" s="105" t="s">
        <v>58</v>
      </c>
      <c r="DA42" s="114" t="str">
        <f t="shared" si="160"/>
        <v>NA</v>
      </c>
      <c r="DB42" s="115" t="s">
        <v>58</v>
      </c>
      <c r="DC42" s="105" t="s">
        <v>58</v>
      </c>
      <c r="DD42" s="114" t="str">
        <f t="shared" si="218"/>
        <v>NA</v>
      </c>
      <c r="DE42" s="115" t="s">
        <v>58</v>
      </c>
      <c r="DF42" s="105" t="s">
        <v>58</v>
      </c>
      <c r="DG42" s="114" t="str">
        <f t="shared" si="228"/>
        <v>NA</v>
      </c>
      <c r="DH42" s="115" t="s">
        <v>58</v>
      </c>
      <c r="DI42" s="105" t="s">
        <v>58</v>
      </c>
      <c r="DJ42" s="114" t="str">
        <f t="shared" si="236"/>
        <v>NA</v>
      </c>
      <c r="DK42" s="115" t="s">
        <v>58</v>
      </c>
      <c r="DL42" s="105" t="s">
        <v>58</v>
      </c>
      <c r="DM42" s="112" t="str">
        <f t="shared" si="66"/>
        <v>NA</v>
      </c>
      <c r="DN42" s="115" t="s">
        <v>58</v>
      </c>
      <c r="DO42" s="105" t="s">
        <v>58</v>
      </c>
      <c r="DP42" s="112" t="str">
        <f t="shared" si="67"/>
        <v>NA</v>
      </c>
      <c r="DQ42" s="115" t="s">
        <v>58</v>
      </c>
      <c r="DR42" s="105" t="s">
        <v>58</v>
      </c>
      <c r="DS42" s="114" t="str">
        <f t="shared" si="124"/>
        <v>NA</v>
      </c>
      <c r="DT42" s="115" t="s">
        <v>58</v>
      </c>
      <c r="DU42" s="105" t="s">
        <v>58</v>
      </c>
      <c r="DV42" s="114" t="str">
        <f t="shared" si="69"/>
        <v>NA</v>
      </c>
      <c r="DW42" s="115" t="s">
        <v>58</v>
      </c>
      <c r="DX42" s="105" t="s">
        <v>58</v>
      </c>
      <c r="DY42" s="114" t="str">
        <f t="shared" si="229"/>
        <v>NA</v>
      </c>
      <c r="DZ42" s="115" t="s">
        <v>58</v>
      </c>
      <c r="EA42" s="105" t="s">
        <v>58</v>
      </c>
      <c r="EB42" s="114" t="str">
        <f t="shared" si="114"/>
        <v>NA</v>
      </c>
      <c r="EC42" s="115" t="s">
        <v>58</v>
      </c>
      <c r="ED42" s="105" t="s">
        <v>58</v>
      </c>
      <c r="EE42" s="114" t="str">
        <f t="shared" si="230"/>
        <v>NA</v>
      </c>
      <c r="EF42" s="115" t="s">
        <v>58</v>
      </c>
      <c r="EG42" s="105" t="s">
        <v>58</v>
      </c>
      <c r="EH42" s="112" t="str">
        <f t="shared" si="72"/>
        <v>NA</v>
      </c>
      <c r="EI42" s="110" t="s">
        <v>58</v>
      </c>
      <c r="EJ42" s="105" t="s">
        <v>58</v>
      </c>
      <c r="EK42" s="105" t="str">
        <f t="shared" si="194"/>
        <v>NA</v>
      </c>
      <c r="EL42" s="115" t="s">
        <v>58</v>
      </c>
      <c r="EM42" s="105" t="s">
        <v>58</v>
      </c>
      <c r="EN42" s="114" t="str">
        <f t="shared" si="164"/>
        <v>NA</v>
      </c>
      <c r="EO42" s="115" t="s">
        <v>58</v>
      </c>
      <c r="EP42" s="105" t="s">
        <v>58</v>
      </c>
      <c r="EQ42" s="114" t="str">
        <f t="shared" si="215"/>
        <v>NA</v>
      </c>
      <c r="ER42" s="115" t="s">
        <v>58</v>
      </c>
      <c r="ES42" s="105" t="s">
        <v>58</v>
      </c>
      <c r="ET42" s="114" t="str">
        <f t="shared" si="223"/>
        <v>NA</v>
      </c>
      <c r="EU42" s="115" t="s">
        <v>58</v>
      </c>
      <c r="EV42" s="105" t="s">
        <v>58</v>
      </c>
      <c r="EW42" s="114" t="str">
        <f t="shared" si="167"/>
        <v>NA</v>
      </c>
      <c r="EX42" s="115" t="s">
        <v>58</v>
      </c>
      <c r="EY42" s="105" t="s">
        <v>58</v>
      </c>
      <c r="EZ42" s="114" t="str">
        <f t="shared" si="208"/>
        <v>NA</v>
      </c>
      <c r="FA42" s="115" t="s">
        <v>58</v>
      </c>
      <c r="FB42" s="105" t="s">
        <v>58</v>
      </c>
      <c r="FC42" s="114" t="str">
        <f t="shared" si="169"/>
        <v>NA</v>
      </c>
      <c r="FD42" s="115" t="s">
        <v>58</v>
      </c>
      <c r="FE42" s="105" t="s">
        <v>58</v>
      </c>
      <c r="FF42" s="114" t="str">
        <f t="shared" si="231"/>
        <v>NA</v>
      </c>
      <c r="FG42" s="115" t="s">
        <v>58</v>
      </c>
      <c r="FH42" s="105" t="s">
        <v>58</v>
      </c>
      <c r="FI42" s="114" t="str">
        <f t="shared" si="18"/>
        <v>NA</v>
      </c>
      <c r="FJ42" s="115" t="s">
        <v>58</v>
      </c>
      <c r="FK42" s="105" t="s">
        <v>58</v>
      </c>
      <c r="FL42" s="114" t="str">
        <f t="shared" si="235"/>
        <v>NA</v>
      </c>
      <c r="FM42" s="115" t="s">
        <v>58</v>
      </c>
      <c r="FN42" s="105" t="s">
        <v>58</v>
      </c>
      <c r="FO42" s="114" t="str">
        <f t="shared" si="20"/>
        <v>NA</v>
      </c>
      <c r="FP42" s="115" t="s">
        <v>58</v>
      </c>
      <c r="FQ42" s="105" t="s">
        <v>58</v>
      </c>
      <c r="FR42" s="114" t="str">
        <f t="shared" si="171"/>
        <v>NA</v>
      </c>
      <c r="FS42" s="115" t="s">
        <v>58</v>
      </c>
      <c r="FT42" s="105" t="s">
        <v>58</v>
      </c>
      <c r="FU42" s="114" t="str">
        <f t="shared" si="209"/>
        <v>NA</v>
      </c>
      <c r="FV42" s="115" t="s">
        <v>58</v>
      </c>
      <c r="FW42" s="105" t="s">
        <v>58</v>
      </c>
      <c r="FX42" s="114" t="str">
        <f t="shared" si="173"/>
        <v>NA</v>
      </c>
      <c r="FY42" s="115" t="s">
        <v>58</v>
      </c>
      <c r="FZ42" s="105" t="s">
        <v>58</v>
      </c>
      <c r="GA42" s="114" t="str">
        <f t="shared" si="210"/>
        <v>NA</v>
      </c>
      <c r="GB42" s="115" t="s">
        <v>58</v>
      </c>
      <c r="GC42" s="105" t="s">
        <v>58</v>
      </c>
      <c r="GD42" s="114" t="str">
        <f t="shared" si="174"/>
        <v>NA</v>
      </c>
      <c r="GE42" s="115" t="s">
        <v>58</v>
      </c>
      <c r="GF42" s="105" t="s">
        <v>58</v>
      </c>
      <c r="GG42" s="114" t="str">
        <f t="shared" si="227"/>
        <v>NA</v>
      </c>
      <c r="GH42" s="115" t="s">
        <v>58</v>
      </c>
      <c r="GI42" s="105" t="s">
        <v>58</v>
      </c>
      <c r="GJ42" s="114" t="str">
        <f t="shared" si="219"/>
        <v>NA</v>
      </c>
      <c r="GK42" s="115" t="s">
        <v>58</v>
      </c>
      <c r="GL42" s="105" t="s">
        <v>58</v>
      </c>
      <c r="GM42" s="112" t="str">
        <f t="shared" si="86"/>
        <v>NA</v>
      </c>
      <c r="GN42" s="115" t="s">
        <v>58</v>
      </c>
      <c r="GO42" s="105" t="s">
        <v>58</v>
      </c>
      <c r="GP42" s="114" t="str">
        <f t="shared" si="24"/>
        <v>NA</v>
      </c>
      <c r="GQ42" s="115" t="s">
        <v>58</v>
      </c>
      <c r="GR42" s="105" t="s">
        <v>58</v>
      </c>
      <c r="GS42" s="114" t="str">
        <f t="shared" si="237"/>
        <v>NA</v>
      </c>
      <c r="GT42" s="105">
        <v>1</v>
      </c>
      <c r="GU42" s="105">
        <v>1</v>
      </c>
      <c r="GV42" s="105">
        <f t="shared" si="199"/>
        <v>1</v>
      </c>
      <c r="GW42" s="115" t="s">
        <v>58</v>
      </c>
      <c r="GX42" s="105" t="s">
        <v>58</v>
      </c>
      <c r="GY42" s="114" t="str">
        <f t="shared" si="127"/>
        <v>NA</v>
      </c>
      <c r="GZ42" s="115" t="s">
        <v>58</v>
      </c>
      <c r="HA42" s="105" t="s">
        <v>58</v>
      </c>
      <c r="HB42" s="114" t="str">
        <f t="shared" si="226"/>
        <v>NA</v>
      </c>
      <c r="HC42" s="115" t="s">
        <v>58</v>
      </c>
      <c r="HD42" s="105" t="s">
        <v>58</v>
      </c>
      <c r="HE42" s="114" t="str">
        <f t="shared" si="28"/>
        <v>NA</v>
      </c>
      <c r="HF42" s="115" t="s">
        <v>58</v>
      </c>
      <c r="HG42" s="105" t="s">
        <v>58</v>
      </c>
      <c r="HH42" s="112" t="str">
        <f t="shared" si="88"/>
        <v>NA</v>
      </c>
      <c r="HI42" s="115" t="s">
        <v>58</v>
      </c>
      <c r="HJ42" s="105" t="s">
        <v>58</v>
      </c>
      <c r="HK42" s="112" t="str">
        <f t="shared" si="89"/>
        <v>NA</v>
      </c>
      <c r="HL42" s="115" t="s">
        <v>58</v>
      </c>
      <c r="HM42" s="105" t="s">
        <v>58</v>
      </c>
      <c r="HN42" s="112" t="str">
        <f t="shared" si="200"/>
        <v>NA</v>
      </c>
      <c r="HO42" s="115">
        <v>1</v>
      </c>
      <c r="HP42" s="105">
        <v>1</v>
      </c>
      <c r="HQ42" s="114">
        <f t="shared" si="29"/>
        <v>1</v>
      </c>
      <c r="HR42" s="115" t="s">
        <v>58</v>
      </c>
      <c r="HS42" s="105" t="s">
        <v>58</v>
      </c>
      <c r="HT42" s="114" t="str">
        <f t="shared" si="91"/>
        <v>NA</v>
      </c>
      <c r="HU42" s="115" t="s">
        <v>58</v>
      </c>
      <c r="HV42" s="105" t="s">
        <v>58</v>
      </c>
      <c r="HW42" s="112" t="str">
        <f t="shared" si="92"/>
        <v>NA</v>
      </c>
      <c r="HX42" s="111"/>
    </row>
    <row r="43" spans="2:232" ht="31.5">
      <c r="B43" s="281"/>
      <c r="C43" s="119"/>
      <c r="D43" s="206"/>
      <c r="E43" s="44">
        <v>35</v>
      </c>
      <c r="F43" s="161" t="str">
        <f>'ENG LEGAL'!E46</f>
        <v>Оттранспортировать рохлю с пакетами с дробью до дробеметной установки</v>
      </c>
      <c r="G43" s="99">
        <v>2</v>
      </c>
      <c r="H43" s="105">
        <v>1</v>
      </c>
      <c r="I43" s="114">
        <f t="shared" si="179"/>
        <v>2</v>
      </c>
      <c r="J43" s="115" t="s">
        <v>58</v>
      </c>
      <c r="K43" s="105" t="s">
        <v>58</v>
      </c>
      <c r="L43" s="112" t="str">
        <f t="shared" si="180"/>
        <v>NA</v>
      </c>
      <c r="M43" s="115" t="s">
        <v>58</v>
      </c>
      <c r="N43" s="105" t="s">
        <v>58</v>
      </c>
      <c r="O43" s="114" t="str">
        <f t="shared" si="181"/>
        <v>NA</v>
      </c>
      <c r="P43" s="115">
        <v>1</v>
      </c>
      <c r="Q43" s="105">
        <v>2</v>
      </c>
      <c r="R43" s="112">
        <f t="shared" si="182"/>
        <v>2</v>
      </c>
      <c r="S43" s="115" t="s">
        <v>58</v>
      </c>
      <c r="T43" s="105" t="s">
        <v>58</v>
      </c>
      <c r="U43" s="112" t="str">
        <f t="shared" si="183"/>
        <v>NA</v>
      </c>
      <c r="V43" s="115" t="s">
        <v>58</v>
      </c>
      <c r="W43" s="115" t="s">
        <v>58</v>
      </c>
      <c r="X43" s="114" t="str">
        <f t="shared" si="34"/>
        <v>NA</v>
      </c>
      <c r="Y43" s="105" t="str">
        <f t="shared" si="184"/>
        <v>NA</v>
      </c>
      <c r="Z43" s="105" t="str">
        <f t="shared" si="185"/>
        <v>NA</v>
      </c>
      <c r="AA43" s="105" t="str">
        <f t="shared" si="186"/>
        <v>NA</v>
      </c>
      <c r="AB43" s="110">
        <v>2</v>
      </c>
      <c r="AC43" s="105">
        <v>1</v>
      </c>
      <c r="AD43" s="112">
        <f t="shared" si="204"/>
        <v>2</v>
      </c>
      <c r="AE43" s="110" t="s">
        <v>58</v>
      </c>
      <c r="AF43" s="105" t="s">
        <v>58</v>
      </c>
      <c r="AG43" s="112" t="str">
        <f t="shared" si="238"/>
        <v>NA</v>
      </c>
      <c r="AH43" s="110" t="s">
        <v>58</v>
      </c>
      <c r="AI43" s="105" t="s">
        <v>58</v>
      </c>
      <c r="AJ43" s="112" t="str">
        <f t="shared" si="224"/>
        <v>NA</v>
      </c>
      <c r="AK43" s="110">
        <v>1</v>
      </c>
      <c r="AL43" s="105">
        <v>1</v>
      </c>
      <c r="AM43" s="112">
        <f t="shared" si="213"/>
        <v>1</v>
      </c>
      <c r="AN43" s="110" t="s">
        <v>58</v>
      </c>
      <c r="AO43" s="105" t="s">
        <v>58</v>
      </c>
      <c r="AP43" s="112" t="str">
        <f t="shared" si="149"/>
        <v>NA</v>
      </c>
      <c r="AQ43" s="110" t="s">
        <v>58</v>
      </c>
      <c r="AR43" s="105" t="s">
        <v>58</v>
      </c>
      <c r="AS43" s="112" t="str">
        <f t="shared" si="150"/>
        <v>NA</v>
      </c>
      <c r="AT43" s="110">
        <v>2</v>
      </c>
      <c r="AU43" s="105">
        <v>1</v>
      </c>
      <c r="AV43" s="112">
        <f t="shared" si="151"/>
        <v>2</v>
      </c>
      <c r="AW43" s="115">
        <v>1</v>
      </c>
      <c r="AX43" s="105">
        <v>3</v>
      </c>
      <c r="AY43" s="112">
        <f t="shared" si="188"/>
        <v>3</v>
      </c>
      <c r="AZ43" s="110" t="s">
        <v>58</v>
      </c>
      <c r="BA43" s="105" t="s">
        <v>58</v>
      </c>
      <c r="BB43" s="112" t="str">
        <f t="shared" si="214"/>
        <v>NA</v>
      </c>
      <c r="BC43" s="115" t="s">
        <v>58</v>
      </c>
      <c r="BD43" s="105" t="s">
        <v>58</v>
      </c>
      <c r="BE43" s="112" t="str">
        <f t="shared" si="47"/>
        <v>NA</v>
      </c>
      <c r="BF43" s="110" t="s">
        <v>58</v>
      </c>
      <c r="BG43" s="105" t="s">
        <v>58</v>
      </c>
      <c r="BH43" s="114" t="str">
        <f t="shared" si="190"/>
        <v>NA</v>
      </c>
      <c r="BI43" s="115">
        <v>1</v>
      </c>
      <c r="BJ43" s="105">
        <v>1</v>
      </c>
      <c r="BK43" s="112">
        <f t="shared" si="191"/>
        <v>1</v>
      </c>
      <c r="BL43" s="115"/>
      <c r="BM43" s="105"/>
      <c r="BN43" s="112"/>
      <c r="BO43" s="115" t="s">
        <v>58</v>
      </c>
      <c r="BP43" s="105" t="s">
        <v>58</v>
      </c>
      <c r="BQ43" s="112" t="str">
        <f t="shared" si="51"/>
        <v>NA</v>
      </c>
      <c r="BR43" s="115">
        <v>1</v>
      </c>
      <c r="BS43" s="105">
        <v>1</v>
      </c>
      <c r="BT43" s="112">
        <f t="shared" si="52"/>
        <v>1</v>
      </c>
      <c r="BU43" s="110" t="s">
        <v>58</v>
      </c>
      <c r="BV43" s="105" t="s">
        <v>58</v>
      </c>
      <c r="BW43" s="105" t="str">
        <f t="shared" si="192"/>
        <v>NA</v>
      </c>
      <c r="BX43" s="110" t="s">
        <v>58</v>
      </c>
      <c r="BY43" s="105" t="s">
        <v>58</v>
      </c>
      <c r="BZ43" s="105" t="str">
        <f t="shared" si="156"/>
        <v>NA</v>
      </c>
      <c r="CA43" s="110" t="s">
        <v>58</v>
      </c>
      <c r="CB43" s="105" t="s">
        <v>58</v>
      </c>
      <c r="CC43" s="105" t="str">
        <f t="shared" si="216"/>
        <v>NA</v>
      </c>
      <c r="CD43" s="110" t="s">
        <v>58</v>
      </c>
      <c r="CE43" s="105" t="s">
        <v>58</v>
      </c>
      <c r="CF43" s="105" t="str">
        <f t="shared" si="97"/>
        <v>NA</v>
      </c>
      <c r="CG43" s="115" t="s">
        <v>58</v>
      </c>
      <c r="CH43" s="105" t="s">
        <v>58</v>
      </c>
      <c r="CI43" s="112" t="str">
        <f t="shared" si="57"/>
        <v>NA</v>
      </c>
      <c r="CJ43" s="115" t="s">
        <v>58</v>
      </c>
      <c r="CK43" s="105" t="s">
        <v>58</v>
      </c>
      <c r="CL43" s="112" t="str">
        <f t="shared" si="58"/>
        <v>NA</v>
      </c>
      <c r="CM43" s="115" t="s">
        <v>58</v>
      </c>
      <c r="CN43" s="105" t="s">
        <v>58</v>
      </c>
      <c r="CO43" s="112" t="str">
        <f t="shared" si="217"/>
        <v>NA</v>
      </c>
      <c r="CP43" s="115" t="s">
        <v>58</v>
      </c>
      <c r="CQ43" s="105" t="s">
        <v>58</v>
      </c>
      <c r="CR43" s="112" t="str">
        <f t="shared" si="158"/>
        <v>NA</v>
      </c>
      <c r="CS43" s="115" t="s">
        <v>58</v>
      </c>
      <c r="CT43" s="105" t="s">
        <v>58</v>
      </c>
      <c r="CU43" s="114" t="str">
        <f t="shared" si="225"/>
        <v>NA</v>
      </c>
      <c r="CV43" s="115" t="s">
        <v>58</v>
      </c>
      <c r="CW43" s="105" t="s">
        <v>58</v>
      </c>
      <c r="CX43" s="114" t="str">
        <f t="shared" si="159"/>
        <v>NA</v>
      </c>
      <c r="CY43" s="115" t="s">
        <v>58</v>
      </c>
      <c r="CZ43" s="105" t="s">
        <v>58</v>
      </c>
      <c r="DA43" s="114" t="str">
        <f t="shared" si="160"/>
        <v>NA</v>
      </c>
      <c r="DB43" s="115" t="s">
        <v>58</v>
      </c>
      <c r="DC43" s="105" t="s">
        <v>58</v>
      </c>
      <c r="DD43" s="114" t="str">
        <f t="shared" si="218"/>
        <v>NA</v>
      </c>
      <c r="DE43" s="115" t="s">
        <v>58</v>
      </c>
      <c r="DF43" s="105" t="s">
        <v>58</v>
      </c>
      <c r="DG43" s="114" t="str">
        <f t="shared" si="228"/>
        <v>NA</v>
      </c>
      <c r="DH43" s="115" t="s">
        <v>58</v>
      </c>
      <c r="DI43" s="105" t="s">
        <v>58</v>
      </c>
      <c r="DJ43" s="114" t="str">
        <f t="shared" si="236"/>
        <v>NA</v>
      </c>
      <c r="DK43" s="115" t="s">
        <v>58</v>
      </c>
      <c r="DL43" s="105" t="s">
        <v>58</v>
      </c>
      <c r="DM43" s="112" t="str">
        <f t="shared" si="66"/>
        <v>NA</v>
      </c>
      <c r="DN43" s="115" t="s">
        <v>58</v>
      </c>
      <c r="DO43" s="105" t="s">
        <v>58</v>
      </c>
      <c r="DP43" s="112" t="str">
        <f t="shared" si="67"/>
        <v>NA</v>
      </c>
      <c r="DQ43" s="115" t="s">
        <v>58</v>
      </c>
      <c r="DR43" s="105" t="s">
        <v>58</v>
      </c>
      <c r="DS43" s="114" t="str">
        <f t="shared" si="124"/>
        <v>NA</v>
      </c>
      <c r="DT43" s="115" t="s">
        <v>58</v>
      </c>
      <c r="DU43" s="105" t="s">
        <v>58</v>
      </c>
      <c r="DV43" s="114" t="str">
        <f t="shared" si="69"/>
        <v>NA</v>
      </c>
      <c r="DW43" s="115" t="s">
        <v>58</v>
      </c>
      <c r="DX43" s="105" t="s">
        <v>58</v>
      </c>
      <c r="DY43" s="114" t="str">
        <f t="shared" si="229"/>
        <v>NA</v>
      </c>
      <c r="DZ43" s="115" t="s">
        <v>58</v>
      </c>
      <c r="EA43" s="105" t="s">
        <v>58</v>
      </c>
      <c r="EB43" s="114" t="str">
        <f t="shared" si="114"/>
        <v>NA</v>
      </c>
      <c r="EC43" s="115" t="s">
        <v>58</v>
      </c>
      <c r="ED43" s="105" t="s">
        <v>58</v>
      </c>
      <c r="EE43" s="114" t="str">
        <f t="shared" si="230"/>
        <v>NA</v>
      </c>
      <c r="EF43" s="115" t="s">
        <v>58</v>
      </c>
      <c r="EG43" s="105" t="s">
        <v>58</v>
      </c>
      <c r="EH43" s="112" t="str">
        <f t="shared" si="72"/>
        <v>NA</v>
      </c>
      <c r="EI43" s="110" t="s">
        <v>58</v>
      </c>
      <c r="EJ43" s="105" t="s">
        <v>58</v>
      </c>
      <c r="EK43" s="105" t="str">
        <f t="shared" si="194"/>
        <v>NA</v>
      </c>
      <c r="EL43" s="115" t="s">
        <v>58</v>
      </c>
      <c r="EM43" s="105" t="s">
        <v>58</v>
      </c>
      <c r="EN43" s="114" t="str">
        <f t="shared" si="164"/>
        <v>NA</v>
      </c>
      <c r="EO43" s="115" t="s">
        <v>58</v>
      </c>
      <c r="EP43" s="105" t="s">
        <v>58</v>
      </c>
      <c r="EQ43" s="114" t="str">
        <f t="shared" si="215"/>
        <v>NA</v>
      </c>
      <c r="ER43" s="115" t="s">
        <v>58</v>
      </c>
      <c r="ES43" s="105" t="s">
        <v>58</v>
      </c>
      <c r="ET43" s="114" t="str">
        <f t="shared" si="223"/>
        <v>NA</v>
      </c>
      <c r="EU43" s="115" t="s">
        <v>58</v>
      </c>
      <c r="EV43" s="105" t="s">
        <v>58</v>
      </c>
      <c r="EW43" s="114" t="str">
        <f t="shared" si="167"/>
        <v>NA</v>
      </c>
      <c r="EX43" s="115" t="s">
        <v>58</v>
      </c>
      <c r="EY43" s="105" t="s">
        <v>58</v>
      </c>
      <c r="EZ43" s="114" t="str">
        <f t="shared" si="208"/>
        <v>NA</v>
      </c>
      <c r="FA43" s="115" t="s">
        <v>58</v>
      </c>
      <c r="FB43" s="105" t="s">
        <v>58</v>
      </c>
      <c r="FC43" s="114" t="str">
        <f t="shared" si="169"/>
        <v>NA</v>
      </c>
      <c r="FD43" s="115" t="s">
        <v>58</v>
      </c>
      <c r="FE43" s="105" t="s">
        <v>58</v>
      </c>
      <c r="FF43" s="114" t="str">
        <f t="shared" si="231"/>
        <v>NA</v>
      </c>
      <c r="FG43" s="115" t="s">
        <v>58</v>
      </c>
      <c r="FH43" s="105" t="s">
        <v>58</v>
      </c>
      <c r="FI43" s="114" t="str">
        <f t="shared" si="18"/>
        <v>NA</v>
      </c>
      <c r="FJ43" s="115" t="s">
        <v>58</v>
      </c>
      <c r="FK43" s="105" t="s">
        <v>58</v>
      </c>
      <c r="FL43" s="114" t="str">
        <f t="shared" si="235"/>
        <v>NA</v>
      </c>
      <c r="FM43" s="115" t="s">
        <v>58</v>
      </c>
      <c r="FN43" s="105" t="s">
        <v>58</v>
      </c>
      <c r="FO43" s="114" t="str">
        <f t="shared" si="20"/>
        <v>NA</v>
      </c>
      <c r="FP43" s="115" t="s">
        <v>58</v>
      </c>
      <c r="FQ43" s="105" t="s">
        <v>58</v>
      </c>
      <c r="FR43" s="114" t="str">
        <f t="shared" si="171"/>
        <v>NA</v>
      </c>
      <c r="FS43" s="115" t="s">
        <v>58</v>
      </c>
      <c r="FT43" s="105" t="s">
        <v>58</v>
      </c>
      <c r="FU43" s="114" t="str">
        <f t="shared" ref="FU43:FU60" si="239">IF(FS43="NA","NA",(FS43*FT43))</f>
        <v>NA</v>
      </c>
      <c r="FV43" s="115" t="s">
        <v>58</v>
      </c>
      <c r="FW43" s="105" t="s">
        <v>58</v>
      </c>
      <c r="FX43" s="114" t="str">
        <f t="shared" si="173"/>
        <v>NA</v>
      </c>
      <c r="FY43" s="115" t="s">
        <v>58</v>
      </c>
      <c r="FZ43" s="105" t="s">
        <v>58</v>
      </c>
      <c r="GA43" s="114" t="str">
        <f t="shared" si="210"/>
        <v>NA</v>
      </c>
      <c r="GB43" s="115" t="s">
        <v>58</v>
      </c>
      <c r="GC43" s="105" t="s">
        <v>58</v>
      </c>
      <c r="GD43" s="114" t="str">
        <f t="shared" si="174"/>
        <v>NA</v>
      </c>
      <c r="GE43" s="115">
        <v>2</v>
      </c>
      <c r="GF43" s="105">
        <v>1</v>
      </c>
      <c r="GG43" s="114">
        <f t="shared" si="227"/>
        <v>2</v>
      </c>
      <c r="GH43" s="115" t="s">
        <v>58</v>
      </c>
      <c r="GI43" s="105" t="s">
        <v>58</v>
      </c>
      <c r="GJ43" s="114" t="str">
        <f t="shared" si="219"/>
        <v>NA</v>
      </c>
      <c r="GK43" s="115" t="s">
        <v>58</v>
      </c>
      <c r="GL43" s="105" t="s">
        <v>58</v>
      </c>
      <c r="GM43" s="112" t="str">
        <f t="shared" si="86"/>
        <v>NA</v>
      </c>
      <c r="GN43" s="115" t="s">
        <v>58</v>
      </c>
      <c r="GO43" s="105" t="s">
        <v>58</v>
      </c>
      <c r="GP43" s="114" t="str">
        <f t="shared" si="24"/>
        <v>NA</v>
      </c>
      <c r="GQ43" s="115" t="s">
        <v>58</v>
      </c>
      <c r="GR43" s="105" t="s">
        <v>58</v>
      </c>
      <c r="GS43" s="114" t="str">
        <f t="shared" si="237"/>
        <v>NA</v>
      </c>
      <c r="GT43" s="105">
        <v>1</v>
      </c>
      <c r="GU43" s="105">
        <v>1</v>
      </c>
      <c r="GV43" s="105">
        <f t="shared" si="199"/>
        <v>1</v>
      </c>
      <c r="GW43" s="115" t="s">
        <v>58</v>
      </c>
      <c r="GX43" s="105" t="s">
        <v>58</v>
      </c>
      <c r="GY43" s="114" t="str">
        <f t="shared" si="127"/>
        <v>NA</v>
      </c>
      <c r="GZ43" s="115" t="s">
        <v>58</v>
      </c>
      <c r="HA43" s="105" t="s">
        <v>58</v>
      </c>
      <c r="HB43" s="114" t="str">
        <f t="shared" si="226"/>
        <v>NA</v>
      </c>
      <c r="HC43" s="115" t="s">
        <v>58</v>
      </c>
      <c r="HD43" s="105" t="s">
        <v>58</v>
      </c>
      <c r="HE43" s="114" t="str">
        <f t="shared" si="28"/>
        <v>NA</v>
      </c>
      <c r="HF43" s="115" t="s">
        <v>58</v>
      </c>
      <c r="HG43" s="105" t="s">
        <v>58</v>
      </c>
      <c r="HH43" s="112" t="str">
        <f t="shared" si="88"/>
        <v>NA</v>
      </c>
      <c r="HI43" s="115" t="s">
        <v>58</v>
      </c>
      <c r="HJ43" s="105" t="s">
        <v>58</v>
      </c>
      <c r="HK43" s="112" t="str">
        <f t="shared" si="89"/>
        <v>NA</v>
      </c>
      <c r="HL43" s="115" t="s">
        <v>58</v>
      </c>
      <c r="HM43" s="105" t="s">
        <v>58</v>
      </c>
      <c r="HN43" s="112" t="str">
        <f t="shared" si="200"/>
        <v>NA</v>
      </c>
      <c r="HO43" s="115">
        <v>1</v>
      </c>
      <c r="HP43" s="105">
        <v>1</v>
      </c>
      <c r="HQ43" s="114">
        <f t="shared" si="29"/>
        <v>1</v>
      </c>
      <c r="HR43" s="115" t="s">
        <v>58</v>
      </c>
      <c r="HS43" s="105" t="s">
        <v>58</v>
      </c>
      <c r="HT43" s="114" t="str">
        <f t="shared" si="91"/>
        <v>NA</v>
      </c>
      <c r="HU43" s="115" t="s">
        <v>58</v>
      </c>
      <c r="HV43" s="105" t="s">
        <v>58</v>
      </c>
      <c r="HW43" s="112" t="str">
        <f t="shared" si="92"/>
        <v>NA</v>
      </c>
      <c r="HX43" s="111"/>
    </row>
    <row r="44" spans="2:232" ht="31.5">
      <c r="B44" s="281"/>
      <c r="C44" s="119"/>
      <c r="D44" s="206"/>
      <c r="E44" s="44">
        <v>36</v>
      </c>
      <c r="F44" s="161" t="str">
        <f>'ENG LEGAL'!E47</f>
        <v>Переложить по одному мешку с рохли на дно камеры чистки установки</v>
      </c>
      <c r="G44" s="99">
        <v>2</v>
      </c>
      <c r="H44" s="105">
        <v>1</v>
      </c>
      <c r="I44" s="114">
        <f t="shared" si="179"/>
        <v>2</v>
      </c>
      <c r="J44" s="115" t="s">
        <v>58</v>
      </c>
      <c r="K44" s="105" t="s">
        <v>58</v>
      </c>
      <c r="L44" s="112" t="str">
        <f t="shared" si="180"/>
        <v>NA</v>
      </c>
      <c r="M44" s="115" t="s">
        <v>58</v>
      </c>
      <c r="N44" s="105" t="s">
        <v>58</v>
      </c>
      <c r="O44" s="114" t="str">
        <f t="shared" si="181"/>
        <v>NA</v>
      </c>
      <c r="P44" s="115" t="str">
        <f t="shared" si="232"/>
        <v>NA</v>
      </c>
      <c r="Q44" s="115" t="str">
        <f t="shared" si="232"/>
        <v>NA</v>
      </c>
      <c r="R44" s="112" t="str">
        <f t="shared" si="182"/>
        <v>NA</v>
      </c>
      <c r="S44" s="115" t="s">
        <v>58</v>
      </c>
      <c r="T44" s="105" t="s">
        <v>58</v>
      </c>
      <c r="U44" s="112" t="str">
        <f t="shared" si="183"/>
        <v>NA</v>
      </c>
      <c r="V44" s="115" t="s">
        <v>58</v>
      </c>
      <c r="W44" s="115" t="s">
        <v>58</v>
      </c>
      <c r="X44" s="114" t="str">
        <f t="shared" si="34"/>
        <v>NA</v>
      </c>
      <c r="Y44" s="105" t="str">
        <f t="shared" si="184"/>
        <v>NA</v>
      </c>
      <c r="Z44" s="105" t="str">
        <f t="shared" si="185"/>
        <v>NA</v>
      </c>
      <c r="AA44" s="105" t="str">
        <f t="shared" si="186"/>
        <v>NA</v>
      </c>
      <c r="AB44" s="110">
        <v>1</v>
      </c>
      <c r="AC44" s="105">
        <v>1</v>
      </c>
      <c r="AD44" s="112">
        <f t="shared" si="204"/>
        <v>1</v>
      </c>
      <c r="AE44" s="110" t="s">
        <v>58</v>
      </c>
      <c r="AF44" s="105" t="s">
        <v>58</v>
      </c>
      <c r="AG44" s="112" t="str">
        <f t="shared" si="238"/>
        <v>NA</v>
      </c>
      <c r="AH44" s="110" t="s">
        <v>58</v>
      </c>
      <c r="AI44" s="105" t="s">
        <v>58</v>
      </c>
      <c r="AJ44" s="112" t="str">
        <f t="shared" si="224"/>
        <v>NA</v>
      </c>
      <c r="AK44" s="110">
        <v>1</v>
      </c>
      <c r="AL44" s="105">
        <v>1</v>
      </c>
      <c r="AM44" s="112">
        <f t="shared" si="213"/>
        <v>1</v>
      </c>
      <c r="AN44" s="110" t="s">
        <v>58</v>
      </c>
      <c r="AO44" s="105" t="s">
        <v>58</v>
      </c>
      <c r="AP44" s="112" t="str">
        <f t="shared" si="149"/>
        <v>NA</v>
      </c>
      <c r="AQ44" s="110" t="s">
        <v>58</v>
      </c>
      <c r="AR44" s="105" t="s">
        <v>58</v>
      </c>
      <c r="AS44" s="112" t="str">
        <f t="shared" si="150"/>
        <v>NA</v>
      </c>
      <c r="AT44" s="110" t="s">
        <v>58</v>
      </c>
      <c r="AU44" s="105" t="s">
        <v>58</v>
      </c>
      <c r="AV44" s="112" t="str">
        <f t="shared" si="151"/>
        <v>NA</v>
      </c>
      <c r="AW44" s="115" t="s">
        <v>58</v>
      </c>
      <c r="AX44" s="105" t="s">
        <v>58</v>
      </c>
      <c r="AY44" s="112" t="str">
        <f t="shared" si="188"/>
        <v>NA</v>
      </c>
      <c r="AZ44" s="110" t="s">
        <v>58</v>
      </c>
      <c r="BA44" s="105" t="s">
        <v>58</v>
      </c>
      <c r="BB44" s="112" t="str">
        <f t="shared" si="214"/>
        <v>NA</v>
      </c>
      <c r="BC44" s="115" t="s">
        <v>58</v>
      </c>
      <c r="BD44" s="105" t="s">
        <v>58</v>
      </c>
      <c r="BE44" s="112" t="str">
        <f t="shared" si="47"/>
        <v>NA</v>
      </c>
      <c r="BF44" s="110" t="s">
        <v>58</v>
      </c>
      <c r="BG44" s="105" t="s">
        <v>58</v>
      </c>
      <c r="BH44" s="114" t="str">
        <f t="shared" si="190"/>
        <v>NA</v>
      </c>
      <c r="BI44" s="115" t="s">
        <v>58</v>
      </c>
      <c r="BJ44" s="105" t="s">
        <v>58</v>
      </c>
      <c r="BK44" s="112" t="str">
        <f t="shared" si="191"/>
        <v>NA</v>
      </c>
      <c r="BL44" s="115" t="str">
        <f t="shared" si="128"/>
        <v>NA</v>
      </c>
      <c r="BM44" s="105" t="str">
        <f t="shared" si="129"/>
        <v>NA</v>
      </c>
      <c r="BN44" s="112" t="str">
        <f t="shared" si="50"/>
        <v>NA</v>
      </c>
      <c r="BO44" s="115" t="s">
        <v>58</v>
      </c>
      <c r="BP44" s="105" t="s">
        <v>58</v>
      </c>
      <c r="BQ44" s="112" t="str">
        <f t="shared" si="51"/>
        <v>NA</v>
      </c>
      <c r="BR44" s="115">
        <v>1</v>
      </c>
      <c r="BS44" s="105">
        <v>1</v>
      </c>
      <c r="BT44" s="112">
        <f t="shared" si="52"/>
        <v>1</v>
      </c>
      <c r="BU44" s="110" t="s">
        <v>58</v>
      </c>
      <c r="BV44" s="105" t="s">
        <v>58</v>
      </c>
      <c r="BW44" s="105" t="str">
        <f t="shared" si="192"/>
        <v>NA</v>
      </c>
      <c r="BX44" s="110" t="s">
        <v>58</v>
      </c>
      <c r="BY44" s="105" t="s">
        <v>58</v>
      </c>
      <c r="BZ44" s="105" t="str">
        <f t="shared" si="156"/>
        <v>NA</v>
      </c>
      <c r="CA44" s="110" t="s">
        <v>58</v>
      </c>
      <c r="CB44" s="105" t="s">
        <v>58</v>
      </c>
      <c r="CC44" s="105" t="str">
        <f t="shared" si="216"/>
        <v>NA</v>
      </c>
      <c r="CD44" s="110" t="s">
        <v>58</v>
      </c>
      <c r="CE44" s="105" t="s">
        <v>58</v>
      </c>
      <c r="CF44" s="105" t="str">
        <f t="shared" si="97"/>
        <v>NA</v>
      </c>
      <c r="CG44" s="115" t="s">
        <v>58</v>
      </c>
      <c r="CH44" s="105" t="s">
        <v>58</v>
      </c>
      <c r="CI44" s="112" t="str">
        <f t="shared" si="57"/>
        <v>NA</v>
      </c>
      <c r="CJ44" s="115" t="s">
        <v>58</v>
      </c>
      <c r="CK44" s="105" t="s">
        <v>58</v>
      </c>
      <c r="CL44" s="112" t="str">
        <f t="shared" si="58"/>
        <v>NA</v>
      </c>
      <c r="CM44" s="115" t="s">
        <v>58</v>
      </c>
      <c r="CN44" s="105" t="s">
        <v>58</v>
      </c>
      <c r="CO44" s="112" t="str">
        <f t="shared" si="217"/>
        <v>NA</v>
      </c>
      <c r="CP44" s="115" t="s">
        <v>58</v>
      </c>
      <c r="CQ44" s="105" t="s">
        <v>58</v>
      </c>
      <c r="CR44" s="112" t="str">
        <f t="shared" si="158"/>
        <v>NA</v>
      </c>
      <c r="CS44" s="115" t="s">
        <v>58</v>
      </c>
      <c r="CT44" s="105" t="s">
        <v>58</v>
      </c>
      <c r="CU44" s="114" t="str">
        <f t="shared" si="225"/>
        <v>NA</v>
      </c>
      <c r="CV44" s="115" t="s">
        <v>58</v>
      </c>
      <c r="CW44" s="105" t="s">
        <v>58</v>
      </c>
      <c r="CX44" s="114" t="str">
        <f t="shared" si="159"/>
        <v>NA</v>
      </c>
      <c r="CY44" s="115" t="s">
        <v>58</v>
      </c>
      <c r="CZ44" s="105" t="s">
        <v>58</v>
      </c>
      <c r="DA44" s="114" t="str">
        <f t="shared" si="160"/>
        <v>NA</v>
      </c>
      <c r="DB44" s="115" t="s">
        <v>58</v>
      </c>
      <c r="DC44" s="105" t="s">
        <v>58</v>
      </c>
      <c r="DD44" s="114" t="str">
        <f t="shared" si="218"/>
        <v>NA</v>
      </c>
      <c r="DE44" s="115" t="s">
        <v>58</v>
      </c>
      <c r="DF44" s="105" t="s">
        <v>58</v>
      </c>
      <c r="DG44" s="114" t="str">
        <f t="shared" si="228"/>
        <v>NA</v>
      </c>
      <c r="DH44" s="115" t="s">
        <v>58</v>
      </c>
      <c r="DI44" s="105" t="s">
        <v>58</v>
      </c>
      <c r="DJ44" s="114" t="str">
        <f t="shared" si="236"/>
        <v>NA</v>
      </c>
      <c r="DK44" s="115" t="s">
        <v>58</v>
      </c>
      <c r="DL44" s="105" t="s">
        <v>58</v>
      </c>
      <c r="DM44" s="112" t="str">
        <f t="shared" si="66"/>
        <v>NA</v>
      </c>
      <c r="DN44" s="115" t="s">
        <v>58</v>
      </c>
      <c r="DO44" s="105" t="s">
        <v>58</v>
      </c>
      <c r="DP44" s="112" t="str">
        <f t="shared" si="67"/>
        <v>NA</v>
      </c>
      <c r="DQ44" s="115" t="s">
        <v>58</v>
      </c>
      <c r="DR44" s="105" t="s">
        <v>58</v>
      </c>
      <c r="DS44" s="114" t="str">
        <f t="shared" si="124"/>
        <v>NA</v>
      </c>
      <c r="DT44" s="115" t="s">
        <v>58</v>
      </c>
      <c r="DU44" s="105" t="s">
        <v>58</v>
      </c>
      <c r="DV44" s="114" t="str">
        <f t="shared" si="69"/>
        <v>NA</v>
      </c>
      <c r="DW44" s="115" t="s">
        <v>58</v>
      </c>
      <c r="DX44" s="105" t="s">
        <v>58</v>
      </c>
      <c r="DY44" s="114" t="str">
        <f t="shared" si="229"/>
        <v>NA</v>
      </c>
      <c r="DZ44" s="115" t="s">
        <v>58</v>
      </c>
      <c r="EA44" s="105" t="s">
        <v>58</v>
      </c>
      <c r="EB44" s="114" t="str">
        <f t="shared" si="114"/>
        <v>NA</v>
      </c>
      <c r="EC44" s="115" t="s">
        <v>58</v>
      </c>
      <c r="ED44" s="105" t="s">
        <v>58</v>
      </c>
      <c r="EE44" s="114" t="str">
        <f t="shared" si="230"/>
        <v>NA</v>
      </c>
      <c r="EF44" s="115" t="s">
        <v>58</v>
      </c>
      <c r="EG44" s="105" t="s">
        <v>58</v>
      </c>
      <c r="EH44" s="112" t="str">
        <f t="shared" si="72"/>
        <v>NA</v>
      </c>
      <c r="EI44" s="110" t="s">
        <v>58</v>
      </c>
      <c r="EJ44" s="105" t="s">
        <v>58</v>
      </c>
      <c r="EK44" s="105" t="str">
        <f t="shared" si="194"/>
        <v>NA</v>
      </c>
      <c r="EL44" s="115" t="s">
        <v>58</v>
      </c>
      <c r="EM44" s="105" t="s">
        <v>58</v>
      </c>
      <c r="EN44" s="114" t="str">
        <f t="shared" si="164"/>
        <v>NA</v>
      </c>
      <c r="EO44" s="115" t="s">
        <v>58</v>
      </c>
      <c r="EP44" s="105" t="s">
        <v>58</v>
      </c>
      <c r="EQ44" s="114" t="str">
        <f t="shared" ref="EQ44:EQ62" si="240">IF(EO44="NA","NA",(EO44*EP44))</f>
        <v>NA</v>
      </c>
      <c r="ER44" s="115" t="s">
        <v>58</v>
      </c>
      <c r="ES44" s="105" t="s">
        <v>58</v>
      </c>
      <c r="ET44" s="114" t="str">
        <f t="shared" si="223"/>
        <v>NA</v>
      </c>
      <c r="EU44" s="115" t="s">
        <v>58</v>
      </c>
      <c r="EV44" s="105" t="s">
        <v>58</v>
      </c>
      <c r="EW44" s="114" t="str">
        <f t="shared" si="167"/>
        <v>NA</v>
      </c>
      <c r="EX44" s="115" t="s">
        <v>58</v>
      </c>
      <c r="EY44" s="105" t="s">
        <v>58</v>
      </c>
      <c r="EZ44" s="114" t="str">
        <f t="shared" si="208"/>
        <v>NA</v>
      </c>
      <c r="FA44" s="115" t="s">
        <v>58</v>
      </c>
      <c r="FB44" s="105" t="s">
        <v>58</v>
      </c>
      <c r="FC44" s="114" t="str">
        <f t="shared" si="169"/>
        <v>NA</v>
      </c>
      <c r="FD44" s="115" t="s">
        <v>58</v>
      </c>
      <c r="FE44" s="105" t="s">
        <v>58</v>
      </c>
      <c r="FF44" s="114" t="str">
        <f t="shared" si="231"/>
        <v>NA</v>
      </c>
      <c r="FG44" s="115" t="s">
        <v>58</v>
      </c>
      <c r="FH44" s="105" t="s">
        <v>58</v>
      </c>
      <c r="FI44" s="114" t="str">
        <f t="shared" si="18"/>
        <v>NA</v>
      </c>
      <c r="FJ44" s="115" t="s">
        <v>58</v>
      </c>
      <c r="FK44" s="105" t="s">
        <v>58</v>
      </c>
      <c r="FL44" s="114" t="str">
        <f t="shared" si="235"/>
        <v>NA</v>
      </c>
      <c r="FM44" s="115" t="s">
        <v>58</v>
      </c>
      <c r="FN44" s="105" t="s">
        <v>58</v>
      </c>
      <c r="FO44" s="114" t="str">
        <f t="shared" si="20"/>
        <v>NA</v>
      </c>
      <c r="FP44" s="115" t="s">
        <v>58</v>
      </c>
      <c r="FQ44" s="105" t="s">
        <v>58</v>
      </c>
      <c r="FR44" s="114" t="str">
        <f t="shared" si="171"/>
        <v>NA</v>
      </c>
      <c r="FS44" s="115" t="s">
        <v>58</v>
      </c>
      <c r="FT44" s="105" t="s">
        <v>58</v>
      </c>
      <c r="FU44" s="114" t="str">
        <f t="shared" si="239"/>
        <v>NA</v>
      </c>
      <c r="FV44" s="115" t="s">
        <v>58</v>
      </c>
      <c r="FW44" s="105" t="s">
        <v>58</v>
      </c>
      <c r="FX44" s="114" t="str">
        <f t="shared" si="173"/>
        <v>NA</v>
      </c>
      <c r="FY44" s="115" t="s">
        <v>58</v>
      </c>
      <c r="FZ44" s="105" t="s">
        <v>58</v>
      </c>
      <c r="GA44" s="114" t="str">
        <f t="shared" si="210"/>
        <v>NA</v>
      </c>
      <c r="GB44" s="115" t="s">
        <v>58</v>
      </c>
      <c r="GC44" s="105" t="s">
        <v>58</v>
      </c>
      <c r="GD44" s="114" t="str">
        <f t="shared" si="174"/>
        <v>NA</v>
      </c>
      <c r="GE44" s="115" t="s">
        <v>58</v>
      </c>
      <c r="GF44" s="105" t="s">
        <v>58</v>
      </c>
      <c r="GG44" s="114" t="str">
        <f t="shared" si="227"/>
        <v>NA</v>
      </c>
      <c r="GH44" s="115" t="s">
        <v>58</v>
      </c>
      <c r="GI44" s="105" t="s">
        <v>58</v>
      </c>
      <c r="GJ44" s="114" t="str">
        <f t="shared" si="219"/>
        <v>NA</v>
      </c>
      <c r="GK44" s="115" t="s">
        <v>58</v>
      </c>
      <c r="GL44" s="105" t="s">
        <v>58</v>
      </c>
      <c r="GM44" s="112" t="str">
        <f t="shared" si="86"/>
        <v>NA</v>
      </c>
      <c r="GN44" s="115" t="s">
        <v>58</v>
      </c>
      <c r="GO44" s="105" t="s">
        <v>58</v>
      </c>
      <c r="GP44" s="114" t="str">
        <f t="shared" si="24"/>
        <v>NA</v>
      </c>
      <c r="GQ44" s="115" t="s">
        <v>58</v>
      </c>
      <c r="GR44" s="105" t="s">
        <v>58</v>
      </c>
      <c r="GS44" s="114" t="str">
        <f t="shared" si="237"/>
        <v>NA</v>
      </c>
      <c r="GT44" s="105">
        <v>1</v>
      </c>
      <c r="GU44" s="105">
        <v>1</v>
      </c>
      <c r="GV44" s="105">
        <f t="shared" si="199"/>
        <v>1</v>
      </c>
      <c r="GW44" s="115" t="s">
        <v>58</v>
      </c>
      <c r="GX44" s="105" t="s">
        <v>58</v>
      </c>
      <c r="GY44" s="114" t="str">
        <f t="shared" si="127"/>
        <v>NA</v>
      </c>
      <c r="GZ44" s="115" t="s">
        <v>58</v>
      </c>
      <c r="HA44" s="105" t="s">
        <v>58</v>
      </c>
      <c r="HB44" s="114" t="str">
        <f t="shared" si="226"/>
        <v>NA</v>
      </c>
      <c r="HC44" s="115" t="s">
        <v>58</v>
      </c>
      <c r="HD44" s="105" t="s">
        <v>58</v>
      </c>
      <c r="HE44" s="114" t="str">
        <f t="shared" si="28"/>
        <v>NA</v>
      </c>
      <c r="HF44" s="115" t="s">
        <v>58</v>
      </c>
      <c r="HG44" s="105" t="s">
        <v>58</v>
      </c>
      <c r="HH44" s="112" t="str">
        <f t="shared" si="88"/>
        <v>NA</v>
      </c>
      <c r="HI44" s="115" t="s">
        <v>58</v>
      </c>
      <c r="HJ44" s="105" t="s">
        <v>58</v>
      </c>
      <c r="HK44" s="112" t="str">
        <f t="shared" si="89"/>
        <v>NA</v>
      </c>
      <c r="HL44" s="115" t="s">
        <v>58</v>
      </c>
      <c r="HM44" s="105" t="s">
        <v>58</v>
      </c>
      <c r="HN44" s="112" t="str">
        <f t="shared" si="200"/>
        <v>NA</v>
      </c>
      <c r="HO44" s="115">
        <v>1</v>
      </c>
      <c r="HP44" s="105">
        <v>1</v>
      </c>
      <c r="HQ44" s="114">
        <f t="shared" si="29"/>
        <v>1</v>
      </c>
      <c r="HR44" s="115" t="s">
        <v>58</v>
      </c>
      <c r="HS44" s="105" t="s">
        <v>58</v>
      </c>
      <c r="HT44" s="114" t="str">
        <f t="shared" si="91"/>
        <v>NA</v>
      </c>
      <c r="HU44" s="115" t="s">
        <v>58</v>
      </c>
      <c r="HV44" s="105" t="s">
        <v>58</v>
      </c>
      <c r="HW44" s="112" t="str">
        <f t="shared" si="92"/>
        <v>NA</v>
      </c>
      <c r="HX44" s="111"/>
    </row>
    <row r="45" spans="2:232" ht="31.5">
      <c r="B45" s="281"/>
      <c r="C45" s="119"/>
      <c r="D45" s="206"/>
      <c r="E45" s="44">
        <v>37</v>
      </c>
      <c r="F45" s="161" t="str">
        <f>'ENG LEGAL'!E48</f>
        <v>Произвести надрез пакета с дробью</v>
      </c>
      <c r="G45" s="99">
        <v>2</v>
      </c>
      <c r="H45" s="105">
        <v>2</v>
      </c>
      <c r="I45" s="114">
        <f t="shared" si="179"/>
        <v>4</v>
      </c>
      <c r="J45" s="115" t="s">
        <v>58</v>
      </c>
      <c r="K45" s="105" t="s">
        <v>58</v>
      </c>
      <c r="L45" s="112" t="str">
        <f t="shared" si="180"/>
        <v>NA</v>
      </c>
      <c r="M45" s="115" t="s">
        <v>58</v>
      </c>
      <c r="N45" s="105" t="s">
        <v>58</v>
      </c>
      <c r="O45" s="114" t="str">
        <f t="shared" si="181"/>
        <v>NA</v>
      </c>
      <c r="P45" s="115" t="str">
        <f t="shared" ref="P45:P47" si="241">IF(N45="NA","NA",(N45*O45))</f>
        <v>NA</v>
      </c>
      <c r="Q45" s="115" t="str">
        <f t="shared" ref="Q45:Q47" si="242">IF(O45="NA","NA",(O45*P45))</f>
        <v>NA</v>
      </c>
      <c r="R45" s="112" t="str">
        <f t="shared" ref="R45:R47" si="243">IF(P45="NA","NA",(P45*Q45))</f>
        <v>NA</v>
      </c>
      <c r="S45" s="115" t="s">
        <v>58</v>
      </c>
      <c r="T45" s="105" t="s">
        <v>58</v>
      </c>
      <c r="U45" s="112" t="str">
        <f t="shared" si="183"/>
        <v>NA</v>
      </c>
      <c r="V45" s="115" t="s">
        <v>58</v>
      </c>
      <c r="W45" s="115" t="s">
        <v>58</v>
      </c>
      <c r="X45" s="114" t="str">
        <f t="shared" si="34"/>
        <v>NA</v>
      </c>
      <c r="Y45" s="105" t="str">
        <f t="shared" si="184"/>
        <v>NA</v>
      </c>
      <c r="Z45" s="105" t="str">
        <f t="shared" si="185"/>
        <v>NA</v>
      </c>
      <c r="AA45" s="105" t="str">
        <f t="shared" si="186"/>
        <v>NA</v>
      </c>
      <c r="AB45" s="110" t="s">
        <v>58</v>
      </c>
      <c r="AC45" s="105" t="s">
        <v>58</v>
      </c>
      <c r="AD45" s="112" t="str">
        <f t="shared" si="204"/>
        <v>NA</v>
      </c>
      <c r="AE45" s="110" t="s">
        <v>58</v>
      </c>
      <c r="AF45" s="105" t="s">
        <v>58</v>
      </c>
      <c r="AG45" s="112" t="str">
        <f t="shared" si="238"/>
        <v>NA</v>
      </c>
      <c r="AH45" s="110" t="s">
        <v>58</v>
      </c>
      <c r="AI45" s="105" t="s">
        <v>58</v>
      </c>
      <c r="AJ45" s="112" t="str">
        <f t="shared" si="224"/>
        <v>NA</v>
      </c>
      <c r="AK45" s="110" t="s">
        <v>58</v>
      </c>
      <c r="AL45" s="105" t="s">
        <v>58</v>
      </c>
      <c r="AM45" s="112" t="str">
        <f t="shared" si="213"/>
        <v>NA</v>
      </c>
      <c r="AN45" s="110" t="s">
        <v>58</v>
      </c>
      <c r="AO45" s="105" t="s">
        <v>58</v>
      </c>
      <c r="AP45" s="112" t="str">
        <f t="shared" si="149"/>
        <v>NA</v>
      </c>
      <c r="AQ45" s="110" t="s">
        <v>58</v>
      </c>
      <c r="AR45" s="105" t="s">
        <v>58</v>
      </c>
      <c r="AS45" s="112" t="str">
        <f t="shared" si="150"/>
        <v>NA</v>
      </c>
      <c r="AT45" s="110" t="s">
        <v>58</v>
      </c>
      <c r="AU45" s="105" t="s">
        <v>58</v>
      </c>
      <c r="AV45" s="112" t="str">
        <f t="shared" si="151"/>
        <v>NA</v>
      </c>
      <c r="AW45" s="115" t="s">
        <v>58</v>
      </c>
      <c r="AX45" s="105" t="s">
        <v>58</v>
      </c>
      <c r="AY45" s="112" t="str">
        <f t="shared" si="188"/>
        <v>NA</v>
      </c>
      <c r="AZ45" s="110" t="s">
        <v>58</v>
      </c>
      <c r="BA45" s="105" t="s">
        <v>58</v>
      </c>
      <c r="BB45" s="112" t="str">
        <f t="shared" si="214"/>
        <v>NA</v>
      </c>
      <c r="BC45" s="115" t="s">
        <v>58</v>
      </c>
      <c r="BD45" s="105" t="s">
        <v>58</v>
      </c>
      <c r="BE45" s="112" t="str">
        <f t="shared" si="47"/>
        <v>NA</v>
      </c>
      <c r="BF45" s="110" t="s">
        <v>58</v>
      </c>
      <c r="BG45" s="105" t="s">
        <v>58</v>
      </c>
      <c r="BH45" s="114" t="str">
        <f t="shared" si="190"/>
        <v>NA</v>
      </c>
      <c r="BI45" s="115" t="s">
        <v>58</v>
      </c>
      <c r="BJ45" s="105" t="s">
        <v>58</v>
      </c>
      <c r="BK45" s="112" t="str">
        <f t="shared" si="191"/>
        <v>NA</v>
      </c>
      <c r="BL45" s="115" t="str">
        <f t="shared" si="128"/>
        <v>NA</v>
      </c>
      <c r="BM45" s="105" t="str">
        <f t="shared" si="129"/>
        <v>NA</v>
      </c>
      <c r="BN45" s="112" t="str">
        <f t="shared" si="50"/>
        <v>NA</v>
      </c>
      <c r="BO45" s="115">
        <v>1</v>
      </c>
      <c r="BP45" s="105">
        <v>1</v>
      </c>
      <c r="BQ45" s="112">
        <f t="shared" si="51"/>
        <v>1</v>
      </c>
      <c r="BR45" s="115">
        <v>1</v>
      </c>
      <c r="BS45" s="105">
        <v>1</v>
      </c>
      <c r="BT45" s="112">
        <f t="shared" si="52"/>
        <v>1</v>
      </c>
      <c r="BU45" s="110" t="s">
        <v>58</v>
      </c>
      <c r="BV45" s="105" t="s">
        <v>58</v>
      </c>
      <c r="BW45" s="105" t="str">
        <f t="shared" si="192"/>
        <v>NA</v>
      </c>
      <c r="BX45" s="110" t="s">
        <v>58</v>
      </c>
      <c r="BY45" s="105" t="s">
        <v>58</v>
      </c>
      <c r="BZ45" s="105" t="str">
        <f t="shared" si="156"/>
        <v>NA</v>
      </c>
      <c r="CA45" s="110" t="s">
        <v>58</v>
      </c>
      <c r="CB45" s="105" t="s">
        <v>58</v>
      </c>
      <c r="CC45" s="105" t="str">
        <f t="shared" si="216"/>
        <v>NA</v>
      </c>
      <c r="CD45" s="110" t="s">
        <v>58</v>
      </c>
      <c r="CE45" s="105" t="s">
        <v>58</v>
      </c>
      <c r="CF45" s="105" t="str">
        <f t="shared" si="97"/>
        <v>NA</v>
      </c>
      <c r="CG45" s="115" t="s">
        <v>58</v>
      </c>
      <c r="CH45" s="105" t="s">
        <v>58</v>
      </c>
      <c r="CI45" s="112" t="str">
        <f t="shared" si="57"/>
        <v>NA</v>
      </c>
      <c r="CJ45" s="115" t="s">
        <v>58</v>
      </c>
      <c r="CK45" s="105" t="s">
        <v>58</v>
      </c>
      <c r="CL45" s="112" t="str">
        <f t="shared" si="58"/>
        <v>NA</v>
      </c>
      <c r="CM45" s="115" t="s">
        <v>58</v>
      </c>
      <c r="CN45" s="105" t="s">
        <v>58</v>
      </c>
      <c r="CO45" s="112" t="str">
        <f t="shared" si="217"/>
        <v>NA</v>
      </c>
      <c r="CP45" s="115" t="s">
        <v>58</v>
      </c>
      <c r="CQ45" s="105" t="s">
        <v>58</v>
      </c>
      <c r="CR45" s="112" t="str">
        <f t="shared" si="158"/>
        <v>NA</v>
      </c>
      <c r="CS45" s="115" t="s">
        <v>58</v>
      </c>
      <c r="CT45" s="105" t="s">
        <v>58</v>
      </c>
      <c r="CU45" s="114" t="str">
        <f t="shared" si="225"/>
        <v>NA</v>
      </c>
      <c r="CV45" s="115" t="s">
        <v>58</v>
      </c>
      <c r="CW45" s="105" t="s">
        <v>58</v>
      </c>
      <c r="CX45" s="114" t="str">
        <f t="shared" si="159"/>
        <v>NA</v>
      </c>
      <c r="CY45" s="115" t="s">
        <v>58</v>
      </c>
      <c r="CZ45" s="105" t="s">
        <v>58</v>
      </c>
      <c r="DA45" s="114" t="str">
        <f t="shared" si="160"/>
        <v>NA</v>
      </c>
      <c r="DB45" s="115" t="s">
        <v>58</v>
      </c>
      <c r="DC45" s="105" t="s">
        <v>58</v>
      </c>
      <c r="DD45" s="114" t="str">
        <f t="shared" si="218"/>
        <v>NA</v>
      </c>
      <c r="DE45" s="115">
        <v>2</v>
      </c>
      <c r="DF45" s="105">
        <v>2</v>
      </c>
      <c r="DG45" s="114">
        <f t="shared" si="228"/>
        <v>4</v>
      </c>
      <c r="DH45" s="115" t="s">
        <v>58</v>
      </c>
      <c r="DI45" s="105" t="s">
        <v>58</v>
      </c>
      <c r="DJ45" s="114" t="str">
        <f t="shared" si="236"/>
        <v>NA</v>
      </c>
      <c r="DK45" s="115" t="s">
        <v>58</v>
      </c>
      <c r="DL45" s="105" t="s">
        <v>58</v>
      </c>
      <c r="DM45" s="112" t="str">
        <f t="shared" si="66"/>
        <v>NA</v>
      </c>
      <c r="DN45" s="115" t="s">
        <v>58</v>
      </c>
      <c r="DO45" s="105" t="s">
        <v>58</v>
      </c>
      <c r="DP45" s="112" t="str">
        <f t="shared" si="67"/>
        <v>NA</v>
      </c>
      <c r="DQ45" s="115" t="s">
        <v>58</v>
      </c>
      <c r="DR45" s="105" t="s">
        <v>58</v>
      </c>
      <c r="DS45" s="114" t="str">
        <f t="shared" si="124"/>
        <v>NA</v>
      </c>
      <c r="DT45" s="115" t="s">
        <v>58</v>
      </c>
      <c r="DU45" s="105" t="s">
        <v>58</v>
      </c>
      <c r="DV45" s="114" t="str">
        <f t="shared" si="69"/>
        <v>NA</v>
      </c>
      <c r="DW45" s="115" t="s">
        <v>58</v>
      </c>
      <c r="DX45" s="105" t="s">
        <v>58</v>
      </c>
      <c r="DY45" s="114" t="str">
        <f t="shared" si="229"/>
        <v>NA</v>
      </c>
      <c r="DZ45" s="115" t="s">
        <v>58</v>
      </c>
      <c r="EA45" s="105" t="s">
        <v>58</v>
      </c>
      <c r="EB45" s="114" t="str">
        <f t="shared" si="114"/>
        <v>NA</v>
      </c>
      <c r="EC45" s="115" t="s">
        <v>58</v>
      </c>
      <c r="ED45" s="105" t="s">
        <v>58</v>
      </c>
      <c r="EE45" s="114" t="str">
        <f t="shared" si="230"/>
        <v>NA</v>
      </c>
      <c r="EF45" s="115" t="s">
        <v>58</v>
      </c>
      <c r="EG45" s="105" t="s">
        <v>58</v>
      </c>
      <c r="EH45" s="112" t="str">
        <f t="shared" si="72"/>
        <v>NA</v>
      </c>
      <c r="EI45" s="110" t="s">
        <v>58</v>
      </c>
      <c r="EJ45" s="105" t="s">
        <v>58</v>
      </c>
      <c r="EK45" s="105" t="str">
        <f t="shared" si="194"/>
        <v>NA</v>
      </c>
      <c r="EL45" s="115" t="s">
        <v>58</v>
      </c>
      <c r="EM45" s="105" t="s">
        <v>58</v>
      </c>
      <c r="EN45" s="114" t="str">
        <f t="shared" si="164"/>
        <v>NA</v>
      </c>
      <c r="EO45" s="115" t="s">
        <v>58</v>
      </c>
      <c r="EP45" s="105" t="s">
        <v>58</v>
      </c>
      <c r="EQ45" s="114" t="str">
        <f t="shared" si="240"/>
        <v>NA</v>
      </c>
      <c r="ER45" s="115" t="s">
        <v>58</v>
      </c>
      <c r="ES45" s="105" t="s">
        <v>58</v>
      </c>
      <c r="ET45" s="114" t="str">
        <f t="shared" si="223"/>
        <v>NA</v>
      </c>
      <c r="EU45" s="115" t="s">
        <v>58</v>
      </c>
      <c r="EV45" s="105" t="s">
        <v>58</v>
      </c>
      <c r="EW45" s="114" t="str">
        <f t="shared" si="167"/>
        <v>NA</v>
      </c>
      <c r="EX45" s="115" t="s">
        <v>58</v>
      </c>
      <c r="EY45" s="105" t="s">
        <v>58</v>
      </c>
      <c r="EZ45" s="114" t="str">
        <f t="shared" si="208"/>
        <v>NA</v>
      </c>
      <c r="FA45" s="115" t="s">
        <v>58</v>
      </c>
      <c r="FB45" s="105" t="s">
        <v>58</v>
      </c>
      <c r="FC45" s="114" t="str">
        <f t="shared" si="169"/>
        <v>NA</v>
      </c>
      <c r="FD45" s="115" t="s">
        <v>58</v>
      </c>
      <c r="FE45" s="105" t="s">
        <v>58</v>
      </c>
      <c r="FF45" s="114" t="str">
        <f t="shared" si="231"/>
        <v>NA</v>
      </c>
      <c r="FG45" s="115" t="s">
        <v>58</v>
      </c>
      <c r="FH45" s="105" t="s">
        <v>58</v>
      </c>
      <c r="FI45" s="114" t="str">
        <f t="shared" si="18"/>
        <v>NA</v>
      </c>
      <c r="FJ45" s="115" t="s">
        <v>58</v>
      </c>
      <c r="FK45" s="105" t="s">
        <v>58</v>
      </c>
      <c r="FL45" s="114" t="str">
        <f t="shared" si="235"/>
        <v>NA</v>
      </c>
      <c r="FM45" s="115" t="s">
        <v>58</v>
      </c>
      <c r="FN45" s="105" t="s">
        <v>58</v>
      </c>
      <c r="FO45" s="114" t="str">
        <f t="shared" si="20"/>
        <v>NA</v>
      </c>
      <c r="FP45" s="115" t="s">
        <v>58</v>
      </c>
      <c r="FQ45" s="105" t="s">
        <v>58</v>
      </c>
      <c r="FR45" s="114" t="str">
        <f t="shared" si="171"/>
        <v>NA</v>
      </c>
      <c r="FS45" s="115" t="s">
        <v>58</v>
      </c>
      <c r="FT45" s="105" t="s">
        <v>58</v>
      </c>
      <c r="FU45" s="114" t="str">
        <f t="shared" si="239"/>
        <v>NA</v>
      </c>
      <c r="FV45" s="115" t="s">
        <v>58</v>
      </c>
      <c r="FW45" s="105" t="s">
        <v>58</v>
      </c>
      <c r="FX45" s="114" t="str">
        <f t="shared" si="173"/>
        <v>NA</v>
      </c>
      <c r="FY45" s="115" t="s">
        <v>58</v>
      </c>
      <c r="FZ45" s="105" t="s">
        <v>58</v>
      </c>
      <c r="GA45" s="114" t="str">
        <f t="shared" ref="GA45:GA65" si="244">IF(FY45="NA","NA",(FY45*FZ45))</f>
        <v>NA</v>
      </c>
      <c r="GB45" s="115" t="s">
        <v>58</v>
      </c>
      <c r="GC45" s="105" t="s">
        <v>58</v>
      </c>
      <c r="GD45" s="114" t="str">
        <f t="shared" si="174"/>
        <v>NA</v>
      </c>
      <c r="GE45" s="115" t="s">
        <v>58</v>
      </c>
      <c r="GF45" s="105" t="s">
        <v>58</v>
      </c>
      <c r="GG45" s="114" t="str">
        <f t="shared" si="227"/>
        <v>NA</v>
      </c>
      <c r="GH45" s="115" t="s">
        <v>58</v>
      </c>
      <c r="GI45" s="105" t="s">
        <v>58</v>
      </c>
      <c r="GJ45" s="114" t="str">
        <f t="shared" si="219"/>
        <v>NA</v>
      </c>
      <c r="GK45" s="115" t="s">
        <v>58</v>
      </c>
      <c r="GL45" s="105" t="s">
        <v>58</v>
      </c>
      <c r="GM45" s="112" t="str">
        <f t="shared" si="86"/>
        <v>NA</v>
      </c>
      <c r="GN45" s="115" t="s">
        <v>58</v>
      </c>
      <c r="GO45" s="105" t="s">
        <v>58</v>
      </c>
      <c r="GP45" s="114" t="str">
        <f t="shared" si="24"/>
        <v>NA</v>
      </c>
      <c r="GQ45" s="115" t="s">
        <v>58</v>
      </c>
      <c r="GR45" s="105" t="s">
        <v>58</v>
      </c>
      <c r="GS45" s="114" t="str">
        <f t="shared" si="237"/>
        <v>NA</v>
      </c>
      <c r="GT45" s="105">
        <v>1</v>
      </c>
      <c r="GU45" s="105">
        <v>1</v>
      </c>
      <c r="GV45" s="105">
        <f t="shared" si="199"/>
        <v>1</v>
      </c>
      <c r="GW45" s="115" t="s">
        <v>58</v>
      </c>
      <c r="GX45" s="105" t="s">
        <v>58</v>
      </c>
      <c r="GY45" s="114" t="str">
        <f t="shared" si="127"/>
        <v>NA</v>
      </c>
      <c r="GZ45" s="115" t="s">
        <v>58</v>
      </c>
      <c r="HA45" s="105" t="s">
        <v>58</v>
      </c>
      <c r="HB45" s="114" t="str">
        <f t="shared" si="226"/>
        <v>NA</v>
      </c>
      <c r="HC45" s="115" t="s">
        <v>58</v>
      </c>
      <c r="HD45" s="105" t="s">
        <v>58</v>
      </c>
      <c r="HE45" s="114" t="str">
        <f t="shared" si="28"/>
        <v>NA</v>
      </c>
      <c r="HF45" s="115" t="s">
        <v>58</v>
      </c>
      <c r="HG45" s="105" t="s">
        <v>58</v>
      </c>
      <c r="HH45" s="112" t="str">
        <f t="shared" si="88"/>
        <v>NA</v>
      </c>
      <c r="HI45" s="115" t="s">
        <v>58</v>
      </c>
      <c r="HJ45" s="105" t="s">
        <v>58</v>
      </c>
      <c r="HK45" s="112" t="str">
        <f t="shared" si="89"/>
        <v>NA</v>
      </c>
      <c r="HL45" s="115" t="s">
        <v>58</v>
      </c>
      <c r="HM45" s="105" t="s">
        <v>58</v>
      </c>
      <c r="HN45" s="112" t="str">
        <f t="shared" si="200"/>
        <v>NA</v>
      </c>
      <c r="HO45" s="115">
        <v>1</v>
      </c>
      <c r="HP45" s="105">
        <v>1</v>
      </c>
      <c r="HQ45" s="114">
        <f t="shared" si="29"/>
        <v>1</v>
      </c>
      <c r="HR45" s="115" t="s">
        <v>58</v>
      </c>
      <c r="HS45" s="105" t="s">
        <v>58</v>
      </c>
      <c r="HT45" s="114" t="str">
        <f t="shared" si="91"/>
        <v>NA</v>
      </c>
      <c r="HU45" s="115" t="s">
        <v>58</v>
      </c>
      <c r="HV45" s="105" t="s">
        <v>58</v>
      </c>
      <c r="HW45" s="112" t="str">
        <f t="shared" si="92"/>
        <v>NA</v>
      </c>
      <c r="HX45" s="111"/>
    </row>
    <row r="46" spans="2:232" ht="31.5">
      <c r="B46" s="281"/>
      <c r="C46" s="119"/>
      <c r="D46" s="206"/>
      <c r="E46" s="44">
        <v>38</v>
      </c>
      <c r="F46" s="161" t="str">
        <f>'ENG LEGAL'!E49</f>
        <v>Постепенно высыпать содержимое пакета в установку</v>
      </c>
      <c r="G46" s="99">
        <v>1</v>
      </c>
      <c r="H46" s="105">
        <v>1</v>
      </c>
      <c r="I46" s="114">
        <f t="shared" si="179"/>
        <v>1</v>
      </c>
      <c r="J46" s="115" t="s">
        <v>58</v>
      </c>
      <c r="K46" s="105" t="s">
        <v>58</v>
      </c>
      <c r="L46" s="112" t="str">
        <f t="shared" si="180"/>
        <v>NA</v>
      </c>
      <c r="M46" s="115" t="s">
        <v>58</v>
      </c>
      <c r="N46" s="105" t="s">
        <v>58</v>
      </c>
      <c r="O46" s="114" t="str">
        <f t="shared" si="181"/>
        <v>NA</v>
      </c>
      <c r="P46" s="115" t="str">
        <f t="shared" si="241"/>
        <v>NA</v>
      </c>
      <c r="Q46" s="115" t="str">
        <f t="shared" si="242"/>
        <v>NA</v>
      </c>
      <c r="R46" s="112" t="str">
        <f t="shared" si="243"/>
        <v>NA</v>
      </c>
      <c r="S46" s="115" t="s">
        <v>58</v>
      </c>
      <c r="T46" s="105" t="s">
        <v>58</v>
      </c>
      <c r="U46" s="112" t="str">
        <f t="shared" si="183"/>
        <v>NA</v>
      </c>
      <c r="V46" s="115" t="s">
        <v>58</v>
      </c>
      <c r="W46" s="115" t="s">
        <v>58</v>
      </c>
      <c r="X46" s="114" t="str">
        <f t="shared" si="34"/>
        <v>NA</v>
      </c>
      <c r="Y46" s="105" t="str">
        <f t="shared" si="184"/>
        <v>NA</v>
      </c>
      <c r="Z46" s="105" t="str">
        <f t="shared" si="185"/>
        <v>NA</v>
      </c>
      <c r="AA46" s="105" t="str">
        <f t="shared" si="186"/>
        <v>NA</v>
      </c>
      <c r="AB46" s="110" t="s">
        <v>58</v>
      </c>
      <c r="AC46" s="105" t="s">
        <v>58</v>
      </c>
      <c r="AD46" s="112" t="str">
        <f t="shared" si="204"/>
        <v>NA</v>
      </c>
      <c r="AE46" s="110" t="s">
        <v>58</v>
      </c>
      <c r="AF46" s="105" t="s">
        <v>58</v>
      </c>
      <c r="AG46" s="112" t="str">
        <f t="shared" si="238"/>
        <v>NA</v>
      </c>
      <c r="AH46" s="110" t="s">
        <v>58</v>
      </c>
      <c r="AI46" s="105" t="s">
        <v>58</v>
      </c>
      <c r="AJ46" s="112" t="str">
        <f t="shared" si="224"/>
        <v>NA</v>
      </c>
      <c r="AK46" s="110" t="s">
        <v>58</v>
      </c>
      <c r="AL46" s="105" t="s">
        <v>58</v>
      </c>
      <c r="AM46" s="112" t="str">
        <f t="shared" si="213"/>
        <v>NA</v>
      </c>
      <c r="AN46" s="110" t="s">
        <v>58</v>
      </c>
      <c r="AO46" s="105" t="s">
        <v>58</v>
      </c>
      <c r="AP46" s="112" t="str">
        <f t="shared" si="149"/>
        <v>NA</v>
      </c>
      <c r="AQ46" s="110" t="s">
        <v>58</v>
      </c>
      <c r="AR46" s="105" t="s">
        <v>58</v>
      </c>
      <c r="AS46" s="112" t="str">
        <f t="shared" si="150"/>
        <v>NA</v>
      </c>
      <c r="AT46" s="110" t="s">
        <v>58</v>
      </c>
      <c r="AU46" s="105" t="s">
        <v>58</v>
      </c>
      <c r="AV46" s="112" t="str">
        <f t="shared" si="151"/>
        <v>NA</v>
      </c>
      <c r="AW46" s="115" t="s">
        <v>58</v>
      </c>
      <c r="AX46" s="105" t="s">
        <v>58</v>
      </c>
      <c r="AY46" s="112" t="str">
        <f t="shared" si="188"/>
        <v>NA</v>
      </c>
      <c r="AZ46" s="110" t="s">
        <v>58</v>
      </c>
      <c r="BA46" s="105" t="s">
        <v>58</v>
      </c>
      <c r="BB46" s="112" t="str">
        <f t="shared" si="214"/>
        <v>NA</v>
      </c>
      <c r="BC46" s="115" t="s">
        <v>58</v>
      </c>
      <c r="BD46" s="105" t="s">
        <v>58</v>
      </c>
      <c r="BE46" s="112" t="str">
        <f t="shared" si="47"/>
        <v>NA</v>
      </c>
      <c r="BF46" s="110" t="s">
        <v>58</v>
      </c>
      <c r="BG46" s="105" t="s">
        <v>58</v>
      </c>
      <c r="BH46" s="114" t="str">
        <f t="shared" si="190"/>
        <v>NA</v>
      </c>
      <c r="BI46" s="115" t="s">
        <v>58</v>
      </c>
      <c r="BJ46" s="105" t="s">
        <v>58</v>
      </c>
      <c r="BK46" s="112" t="str">
        <f t="shared" si="191"/>
        <v>NA</v>
      </c>
      <c r="BL46" s="115" t="str">
        <f t="shared" si="128"/>
        <v>NA</v>
      </c>
      <c r="BM46" s="105" t="str">
        <f t="shared" si="129"/>
        <v>NA</v>
      </c>
      <c r="BN46" s="112" t="str">
        <f t="shared" si="50"/>
        <v>NA</v>
      </c>
      <c r="BO46" s="115">
        <v>1</v>
      </c>
      <c r="BP46" s="105">
        <v>1</v>
      </c>
      <c r="BQ46" s="112">
        <f t="shared" si="51"/>
        <v>1</v>
      </c>
      <c r="BR46" s="115">
        <v>1</v>
      </c>
      <c r="BS46" s="105">
        <v>1</v>
      </c>
      <c r="BT46" s="112">
        <f t="shared" si="52"/>
        <v>1</v>
      </c>
      <c r="BU46" s="110" t="s">
        <v>58</v>
      </c>
      <c r="BV46" s="105" t="s">
        <v>58</v>
      </c>
      <c r="BW46" s="105" t="str">
        <f t="shared" si="192"/>
        <v>NA</v>
      </c>
      <c r="BX46" s="110" t="s">
        <v>58</v>
      </c>
      <c r="BY46" s="105" t="s">
        <v>58</v>
      </c>
      <c r="BZ46" s="105" t="str">
        <f t="shared" si="156"/>
        <v>NA</v>
      </c>
      <c r="CA46" s="110" t="s">
        <v>58</v>
      </c>
      <c r="CB46" s="105" t="s">
        <v>58</v>
      </c>
      <c r="CC46" s="105" t="str">
        <f t="shared" si="216"/>
        <v>NA</v>
      </c>
      <c r="CD46" s="110" t="s">
        <v>58</v>
      </c>
      <c r="CE46" s="105" t="s">
        <v>58</v>
      </c>
      <c r="CF46" s="105" t="str">
        <f t="shared" si="97"/>
        <v>NA</v>
      </c>
      <c r="CG46" s="115" t="s">
        <v>58</v>
      </c>
      <c r="CH46" s="105" t="s">
        <v>58</v>
      </c>
      <c r="CI46" s="112" t="str">
        <f t="shared" si="57"/>
        <v>NA</v>
      </c>
      <c r="CJ46" s="115" t="s">
        <v>58</v>
      </c>
      <c r="CK46" s="105" t="s">
        <v>58</v>
      </c>
      <c r="CL46" s="112" t="str">
        <f t="shared" si="58"/>
        <v>NA</v>
      </c>
      <c r="CM46" s="115" t="s">
        <v>58</v>
      </c>
      <c r="CN46" s="105" t="s">
        <v>58</v>
      </c>
      <c r="CO46" s="112" t="str">
        <f t="shared" si="217"/>
        <v>NA</v>
      </c>
      <c r="CP46" s="115" t="s">
        <v>58</v>
      </c>
      <c r="CQ46" s="105" t="s">
        <v>58</v>
      </c>
      <c r="CR46" s="112" t="str">
        <f t="shared" si="158"/>
        <v>NA</v>
      </c>
      <c r="CS46" s="115" t="s">
        <v>58</v>
      </c>
      <c r="CT46" s="105" t="s">
        <v>58</v>
      </c>
      <c r="CU46" s="114" t="str">
        <f t="shared" si="225"/>
        <v>NA</v>
      </c>
      <c r="CV46" s="115" t="s">
        <v>58</v>
      </c>
      <c r="CW46" s="105" t="s">
        <v>58</v>
      </c>
      <c r="CX46" s="114" t="str">
        <f t="shared" si="159"/>
        <v>NA</v>
      </c>
      <c r="CY46" s="115" t="s">
        <v>58</v>
      </c>
      <c r="CZ46" s="105" t="s">
        <v>58</v>
      </c>
      <c r="DA46" s="114" t="str">
        <f t="shared" si="160"/>
        <v>NA</v>
      </c>
      <c r="DB46" s="115" t="s">
        <v>58</v>
      </c>
      <c r="DC46" s="105" t="s">
        <v>58</v>
      </c>
      <c r="DD46" s="114" t="str">
        <f t="shared" si="218"/>
        <v>NA</v>
      </c>
      <c r="DE46" s="115" t="s">
        <v>58</v>
      </c>
      <c r="DF46" s="105" t="s">
        <v>58</v>
      </c>
      <c r="DG46" s="114" t="str">
        <f t="shared" si="228"/>
        <v>NA</v>
      </c>
      <c r="DH46" s="115" t="s">
        <v>58</v>
      </c>
      <c r="DI46" s="105" t="s">
        <v>58</v>
      </c>
      <c r="DJ46" s="114" t="str">
        <f t="shared" si="236"/>
        <v>NA</v>
      </c>
      <c r="DK46" s="115" t="s">
        <v>58</v>
      </c>
      <c r="DL46" s="105" t="s">
        <v>58</v>
      </c>
      <c r="DM46" s="112" t="str">
        <f t="shared" si="66"/>
        <v>NA</v>
      </c>
      <c r="DN46" s="115" t="s">
        <v>58</v>
      </c>
      <c r="DO46" s="105" t="s">
        <v>58</v>
      </c>
      <c r="DP46" s="112" t="str">
        <f t="shared" si="67"/>
        <v>NA</v>
      </c>
      <c r="DQ46" s="115" t="s">
        <v>58</v>
      </c>
      <c r="DR46" s="105" t="s">
        <v>58</v>
      </c>
      <c r="DS46" s="114" t="str">
        <f t="shared" si="124"/>
        <v>NA</v>
      </c>
      <c r="DT46" s="115" t="s">
        <v>58</v>
      </c>
      <c r="DU46" s="105" t="s">
        <v>58</v>
      </c>
      <c r="DV46" s="114" t="str">
        <f t="shared" si="69"/>
        <v>NA</v>
      </c>
      <c r="DW46" s="115" t="s">
        <v>58</v>
      </c>
      <c r="DX46" s="105" t="s">
        <v>58</v>
      </c>
      <c r="DY46" s="114" t="str">
        <f t="shared" si="229"/>
        <v>NA</v>
      </c>
      <c r="DZ46" s="115" t="s">
        <v>58</v>
      </c>
      <c r="EA46" s="105" t="s">
        <v>58</v>
      </c>
      <c r="EB46" s="114" t="str">
        <f t="shared" si="114"/>
        <v>NA</v>
      </c>
      <c r="EC46" s="115" t="s">
        <v>58</v>
      </c>
      <c r="ED46" s="105" t="s">
        <v>58</v>
      </c>
      <c r="EE46" s="114" t="str">
        <f t="shared" si="230"/>
        <v>NA</v>
      </c>
      <c r="EF46" s="115" t="s">
        <v>58</v>
      </c>
      <c r="EG46" s="105" t="s">
        <v>58</v>
      </c>
      <c r="EH46" s="112" t="str">
        <f t="shared" si="72"/>
        <v>NA</v>
      </c>
      <c r="EI46" s="110" t="s">
        <v>58</v>
      </c>
      <c r="EJ46" s="105" t="s">
        <v>58</v>
      </c>
      <c r="EK46" s="105" t="str">
        <f t="shared" si="194"/>
        <v>NA</v>
      </c>
      <c r="EL46" s="115" t="s">
        <v>58</v>
      </c>
      <c r="EM46" s="105" t="s">
        <v>58</v>
      </c>
      <c r="EN46" s="114" t="str">
        <f t="shared" si="164"/>
        <v>NA</v>
      </c>
      <c r="EO46" s="115" t="s">
        <v>58</v>
      </c>
      <c r="EP46" s="105" t="s">
        <v>58</v>
      </c>
      <c r="EQ46" s="114" t="str">
        <f t="shared" si="240"/>
        <v>NA</v>
      </c>
      <c r="ER46" s="115" t="s">
        <v>58</v>
      </c>
      <c r="ES46" s="105" t="s">
        <v>58</v>
      </c>
      <c r="ET46" s="114" t="str">
        <f t="shared" si="223"/>
        <v>NA</v>
      </c>
      <c r="EU46" s="115" t="s">
        <v>58</v>
      </c>
      <c r="EV46" s="105" t="s">
        <v>58</v>
      </c>
      <c r="EW46" s="114" t="str">
        <f t="shared" si="167"/>
        <v>NA</v>
      </c>
      <c r="EX46" s="115" t="s">
        <v>58</v>
      </c>
      <c r="EY46" s="105" t="s">
        <v>58</v>
      </c>
      <c r="EZ46" s="114" t="str">
        <f t="shared" ref="EZ46:EZ63" si="245">IF(EX46="NA","NA",(EX46*EY46))</f>
        <v>NA</v>
      </c>
      <c r="FA46" s="115" t="s">
        <v>58</v>
      </c>
      <c r="FB46" s="105" t="s">
        <v>58</v>
      </c>
      <c r="FC46" s="114" t="str">
        <f t="shared" si="169"/>
        <v>NA</v>
      </c>
      <c r="FD46" s="115" t="s">
        <v>58</v>
      </c>
      <c r="FE46" s="105" t="s">
        <v>58</v>
      </c>
      <c r="FF46" s="114" t="str">
        <f t="shared" si="231"/>
        <v>NA</v>
      </c>
      <c r="FG46" s="115" t="s">
        <v>58</v>
      </c>
      <c r="FH46" s="105" t="s">
        <v>58</v>
      </c>
      <c r="FI46" s="114" t="str">
        <f t="shared" si="18"/>
        <v>NA</v>
      </c>
      <c r="FJ46" s="115" t="s">
        <v>58</v>
      </c>
      <c r="FK46" s="105" t="s">
        <v>58</v>
      </c>
      <c r="FL46" s="114" t="str">
        <f t="shared" si="235"/>
        <v>NA</v>
      </c>
      <c r="FM46" s="115" t="s">
        <v>58</v>
      </c>
      <c r="FN46" s="105" t="s">
        <v>58</v>
      </c>
      <c r="FO46" s="114" t="str">
        <f t="shared" si="20"/>
        <v>NA</v>
      </c>
      <c r="FP46" s="115" t="s">
        <v>58</v>
      </c>
      <c r="FQ46" s="105" t="s">
        <v>58</v>
      </c>
      <c r="FR46" s="114" t="str">
        <f t="shared" si="171"/>
        <v>NA</v>
      </c>
      <c r="FS46" s="115" t="s">
        <v>58</v>
      </c>
      <c r="FT46" s="105" t="s">
        <v>58</v>
      </c>
      <c r="FU46" s="114" t="str">
        <f t="shared" si="239"/>
        <v>NA</v>
      </c>
      <c r="FV46" s="115" t="s">
        <v>58</v>
      </c>
      <c r="FW46" s="105" t="s">
        <v>58</v>
      </c>
      <c r="FX46" s="114" t="str">
        <f t="shared" si="173"/>
        <v>NA</v>
      </c>
      <c r="FY46" s="115" t="s">
        <v>58</v>
      </c>
      <c r="FZ46" s="105" t="s">
        <v>58</v>
      </c>
      <c r="GA46" s="114" t="str">
        <f t="shared" si="244"/>
        <v>NA</v>
      </c>
      <c r="GB46" s="115" t="s">
        <v>58</v>
      </c>
      <c r="GC46" s="105" t="s">
        <v>58</v>
      </c>
      <c r="GD46" s="114" t="str">
        <f t="shared" si="174"/>
        <v>NA</v>
      </c>
      <c r="GE46" s="115" t="s">
        <v>58</v>
      </c>
      <c r="GF46" s="105" t="s">
        <v>58</v>
      </c>
      <c r="GG46" s="114" t="str">
        <f t="shared" si="227"/>
        <v>NA</v>
      </c>
      <c r="GH46" s="115" t="s">
        <v>58</v>
      </c>
      <c r="GI46" s="105" t="s">
        <v>58</v>
      </c>
      <c r="GJ46" s="114" t="str">
        <f t="shared" si="219"/>
        <v>NA</v>
      </c>
      <c r="GK46" s="115" t="s">
        <v>58</v>
      </c>
      <c r="GL46" s="105" t="s">
        <v>58</v>
      </c>
      <c r="GM46" s="112" t="str">
        <f t="shared" si="86"/>
        <v>NA</v>
      </c>
      <c r="GN46" s="115" t="s">
        <v>58</v>
      </c>
      <c r="GO46" s="105" t="s">
        <v>58</v>
      </c>
      <c r="GP46" s="114" t="str">
        <f t="shared" si="24"/>
        <v>NA</v>
      </c>
      <c r="GQ46" s="115" t="s">
        <v>58</v>
      </c>
      <c r="GR46" s="105" t="s">
        <v>58</v>
      </c>
      <c r="GS46" s="114" t="str">
        <f t="shared" si="237"/>
        <v>NA</v>
      </c>
      <c r="GT46" s="105" t="s">
        <v>58</v>
      </c>
      <c r="GU46" s="105" t="s">
        <v>58</v>
      </c>
      <c r="GV46" s="105" t="str">
        <f t="shared" si="199"/>
        <v>NA</v>
      </c>
      <c r="GW46" s="115" t="s">
        <v>58</v>
      </c>
      <c r="GX46" s="105" t="s">
        <v>58</v>
      </c>
      <c r="GY46" s="114" t="str">
        <f t="shared" si="127"/>
        <v>NA</v>
      </c>
      <c r="GZ46" s="115" t="s">
        <v>58</v>
      </c>
      <c r="HA46" s="105" t="s">
        <v>58</v>
      </c>
      <c r="HB46" s="114" t="str">
        <f t="shared" si="226"/>
        <v>NA</v>
      </c>
      <c r="HC46" s="115" t="s">
        <v>58</v>
      </c>
      <c r="HD46" s="105" t="s">
        <v>58</v>
      </c>
      <c r="HE46" s="114" t="str">
        <f t="shared" si="28"/>
        <v>NA</v>
      </c>
      <c r="HF46" s="115" t="s">
        <v>58</v>
      </c>
      <c r="HG46" s="105" t="s">
        <v>58</v>
      </c>
      <c r="HH46" s="112" t="str">
        <f t="shared" si="88"/>
        <v>NA</v>
      </c>
      <c r="HI46" s="115" t="s">
        <v>58</v>
      </c>
      <c r="HJ46" s="105" t="s">
        <v>58</v>
      </c>
      <c r="HK46" s="112" t="str">
        <f t="shared" si="89"/>
        <v>NA</v>
      </c>
      <c r="HL46" s="115" t="s">
        <v>58</v>
      </c>
      <c r="HM46" s="105" t="s">
        <v>58</v>
      </c>
      <c r="HN46" s="112" t="str">
        <f t="shared" si="200"/>
        <v>NA</v>
      </c>
      <c r="HO46" s="115">
        <v>1</v>
      </c>
      <c r="HP46" s="105">
        <v>1</v>
      </c>
      <c r="HQ46" s="114">
        <f t="shared" si="29"/>
        <v>1</v>
      </c>
      <c r="HR46" s="115" t="s">
        <v>58</v>
      </c>
      <c r="HS46" s="105" t="s">
        <v>58</v>
      </c>
      <c r="HT46" s="114" t="str">
        <f t="shared" si="91"/>
        <v>NA</v>
      </c>
      <c r="HU46" s="115" t="s">
        <v>58</v>
      </c>
      <c r="HV46" s="105" t="s">
        <v>58</v>
      </c>
      <c r="HW46" s="112" t="str">
        <f t="shared" si="92"/>
        <v>NA</v>
      </c>
      <c r="HX46" s="111"/>
    </row>
    <row r="47" spans="2:232" ht="31.5">
      <c r="B47" s="281"/>
      <c r="C47" s="119"/>
      <c r="D47" s="206"/>
      <c r="E47" s="44">
        <v>39</v>
      </c>
      <c r="F47" s="162" t="str">
        <f>'ENG LEGAL'!E50</f>
        <v>Сделать запись в листе учета расхода дроби</v>
      </c>
      <c r="G47" s="99">
        <v>1</v>
      </c>
      <c r="H47" s="105">
        <v>1</v>
      </c>
      <c r="I47" s="114">
        <f t="shared" si="179"/>
        <v>1</v>
      </c>
      <c r="J47" s="115" t="s">
        <v>58</v>
      </c>
      <c r="K47" s="105" t="s">
        <v>58</v>
      </c>
      <c r="L47" s="112" t="str">
        <f t="shared" si="180"/>
        <v>NA</v>
      </c>
      <c r="M47" s="115" t="s">
        <v>58</v>
      </c>
      <c r="N47" s="105" t="s">
        <v>58</v>
      </c>
      <c r="O47" s="114" t="str">
        <f t="shared" si="181"/>
        <v>NA</v>
      </c>
      <c r="P47" s="115" t="str">
        <f t="shared" si="241"/>
        <v>NA</v>
      </c>
      <c r="Q47" s="115" t="str">
        <f t="shared" si="242"/>
        <v>NA</v>
      </c>
      <c r="R47" s="112" t="str">
        <f t="shared" si="243"/>
        <v>NA</v>
      </c>
      <c r="S47" s="115" t="s">
        <v>58</v>
      </c>
      <c r="T47" s="105" t="s">
        <v>58</v>
      </c>
      <c r="U47" s="112" t="str">
        <f t="shared" si="183"/>
        <v>NA</v>
      </c>
      <c r="V47" s="115" t="s">
        <v>58</v>
      </c>
      <c r="W47" s="115" t="s">
        <v>58</v>
      </c>
      <c r="X47" s="114" t="str">
        <f t="shared" si="34"/>
        <v>NA</v>
      </c>
      <c r="Y47" s="105" t="str">
        <f t="shared" si="184"/>
        <v>NA</v>
      </c>
      <c r="Z47" s="105" t="str">
        <f t="shared" si="185"/>
        <v>NA</v>
      </c>
      <c r="AA47" s="105" t="str">
        <f t="shared" si="186"/>
        <v>NA</v>
      </c>
      <c r="AB47" s="110" t="s">
        <v>58</v>
      </c>
      <c r="AC47" s="105" t="s">
        <v>58</v>
      </c>
      <c r="AD47" s="112" t="str">
        <f t="shared" si="204"/>
        <v>NA</v>
      </c>
      <c r="AE47" s="110" t="s">
        <v>58</v>
      </c>
      <c r="AF47" s="105" t="s">
        <v>58</v>
      </c>
      <c r="AG47" s="112" t="str">
        <f t="shared" si="238"/>
        <v>NA</v>
      </c>
      <c r="AH47" s="110" t="s">
        <v>58</v>
      </c>
      <c r="AI47" s="105" t="s">
        <v>58</v>
      </c>
      <c r="AJ47" s="112" t="str">
        <f t="shared" si="224"/>
        <v>NA</v>
      </c>
      <c r="AK47" s="110" t="s">
        <v>58</v>
      </c>
      <c r="AL47" s="105" t="s">
        <v>58</v>
      </c>
      <c r="AM47" s="112" t="str">
        <f t="shared" si="213"/>
        <v>NA</v>
      </c>
      <c r="AN47" s="110" t="s">
        <v>58</v>
      </c>
      <c r="AO47" s="105" t="s">
        <v>58</v>
      </c>
      <c r="AP47" s="112" t="str">
        <f t="shared" si="149"/>
        <v>NA</v>
      </c>
      <c r="AQ47" s="110" t="s">
        <v>58</v>
      </c>
      <c r="AR47" s="105" t="s">
        <v>58</v>
      </c>
      <c r="AS47" s="112" t="str">
        <f t="shared" si="150"/>
        <v>NA</v>
      </c>
      <c r="AT47" s="110" t="s">
        <v>58</v>
      </c>
      <c r="AU47" s="105" t="s">
        <v>58</v>
      </c>
      <c r="AV47" s="112" t="str">
        <f t="shared" si="151"/>
        <v>NA</v>
      </c>
      <c r="AW47" s="115" t="s">
        <v>58</v>
      </c>
      <c r="AX47" s="105" t="s">
        <v>58</v>
      </c>
      <c r="AY47" s="112" t="str">
        <f t="shared" si="188"/>
        <v>NA</v>
      </c>
      <c r="AZ47" s="110" t="s">
        <v>58</v>
      </c>
      <c r="BA47" s="105" t="s">
        <v>58</v>
      </c>
      <c r="BB47" s="112" t="str">
        <f t="shared" si="214"/>
        <v>NA</v>
      </c>
      <c r="BC47" s="115" t="s">
        <v>58</v>
      </c>
      <c r="BD47" s="105" t="s">
        <v>58</v>
      </c>
      <c r="BE47" s="112" t="str">
        <f t="shared" si="47"/>
        <v>NA</v>
      </c>
      <c r="BF47" s="110" t="s">
        <v>58</v>
      </c>
      <c r="BG47" s="105" t="s">
        <v>58</v>
      </c>
      <c r="BH47" s="114" t="str">
        <f t="shared" si="190"/>
        <v>NA</v>
      </c>
      <c r="BI47" s="115" t="s">
        <v>58</v>
      </c>
      <c r="BJ47" s="105" t="s">
        <v>58</v>
      </c>
      <c r="BK47" s="112" t="str">
        <f t="shared" si="191"/>
        <v>NA</v>
      </c>
      <c r="BL47" s="115" t="str">
        <f t="shared" si="128"/>
        <v>NA</v>
      </c>
      <c r="BM47" s="105" t="str">
        <f t="shared" si="129"/>
        <v>NA</v>
      </c>
      <c r="BN47" s="112" t="str">
        <f t="shared" si="50"/>
        <v>NA</v>
      </c>
      <c r="BO47" s="115" t="s">
        <v>58</v>
      </c>
      <c r="BP47" s="105" t="s">
        <v>58</v>
      </c>
      <c r="BQ47" s="112" t="str">
        <f t="shared" si="51"/>
        <v>NA</v>
      </c>
      <c r="BR47" s="115" t="s">
        <v>58</v>
      </c>
      <c r="BS47" s="105" t="s">
        <v>58</v>
      </c>
      <c r="BT47" s="112" t="str">
        <f t="shared" si="52"/>
        <v>NA</v>
      </c>
      <c r="BU47" s="110" t="s">
        <v>58</v>
      </c>
      <c r="BV47" s="105" t="s">
        <v>58</v>
      </c>
      <c r="BW47" s="105" t="str">
        <f t="shared" si="192"/>
        <v>NA</v>
      </c>
      <c r="BX47" s="110" t="s">
        <v>58</v>
      </c>
      <c r="BY47" s="105" t="s">
        <v>58</v>
      </c>
      <c r="BZ47" s="105" t="str">
        <f t="shared" si="156"/>
        <v>NA</v>
      </c>
      <c r="CA47" s="110" t="s">
        <v>58</v>
      </c>
      <c r="CB47" s="105" t="s">
        <v>58</v>
      </c>
      <c r="CC47" s="105" t="str">
        <f t="shared" ref="CC47:CC65" si="246">IF(CA47="NA","NA",(CA47*CB47))</f>
        <v>NA</v>
      </c>
      <c r="CD47" s="110" t="s">
        <v>58</v>
      </c>
      <c r="CE47" s="105" t="s">
        <v>58</v>
      </c>
      <c r="CF47" s="105" t="str">
        <f t="shared" si="97"/>
        <v>NA</v>
      </c>
      <c r="CG47" s="115" t="s">
        <v>58</v>
      </c>
      <c r="CH47" s="105" t="s">
        <v>58</v>
      </c>
      <c r="CI47" s="112" t="str">
        <f t="shared" si="57"/>
        <v>NA</v>
      </c>
      <c r="CJ47" s="115" t="s">
        <v>58</v>
      </c>
      <c r="CK47" s="105" t="s">
        <v>58</v>
      </c>
      <c r="CL47" s="112" t="str">
        <f t="shared" si="58"/>
        <v>NA</v>
      </c>
      <c r="CM47" s="115" t="s">
        <v>58</v>
      </c>
      <c r="CN47" s="105" t="s">
        <v>58</v>
      </c>
      <c r="CO47" s="112" t="str">
        <f t="shared" si="217"/>
        <v>NA</v>
      </c>
      <c r="CP47" s="115" t="s">
        <v>58</v>
      </c>
      <c r="CQ47" s="105" t="s">
        <v>58</v>
      </c>
      <c r="CR47" s="112" t="str">
        <f t="shared" si="158"/>
        <v>NA</v>
      </c>
      <c r="CS47" s="115" t="s">
        <v>58</v>
      </c>
      <c r="CT47" s="105" t="s">
        <v>58</v>
      </c>
      <c r="CU47" s="114" t="str">
        <f t="shared" si="225"/>
        <v>NA</v>
      </c>
      <c r="CV47" s="115" t="s">
        <v>58</v>
      </c>
      <c r="CW47" s="105" t="s">
        <v>58</v>
      </c>
      <c r="CX47" s="114" t="str">
        <f t="shared" si="159"/>
        <v>NA</v>
      </c>
      <c r="CY47" s="115" t="s">
        <v>58</v>
      </c>
      <c r="CZ47" s="105" t="s">
        <v>58</v>
      </c>
      <c r="DA47" s="114" t="str">
        <f t="shared" si="160"/>
        <v>NA</v>
      </c>
      <c r="DB47" s="115" t="s">
        <v>58</v>
      </c>
      <c r="DC47" s="105" t="s">
        <v>58</v>
      </c>
      <c r="DD47" s="114" t="str">
        <f t="shared" si="218"/>
        <v>NA</v>
      </c>
      <c r="DE47" s="115" t="s">
        <v>58</v>
      </c>
      <c r="DF47" s="105" t="s">
        <v>58</v>
      </c>
      <c r="DG47" s="114" t="str">
        <f t="shared" si="228"/>
        <v>NA</v>
      </c>
      <c r="DH47" s="115" t="s">
        <v>58</v>
      </c>
      <c r="DI47" s="105" t="s">
        <v>58</v>
      </c>
      <c r="DJ47" s="114" t="str">
        <f t="shared" si="236"/>
        <v>NA</v>
      </c>
      <c r="DK47" s="115" t="s">
        <v>58</v>
      </c>
      <c r="DL47" s="105" t="s">
        <v>58</v>
      </c>
      <c r="DM47" s="112" t="str">
        <f t="shared" si="66"/>
        <v>NA</v>
      </c>
      <c r="DN47" s="115" t="s">
        <v>58</v>
      </c>
      <c r="DO47" s="105" t="s">
        <v>58</v>
      </c>
      <c r="DP47" s="112" t="str">
        <f t="shared" si="67"/>
        <v>NA</v>
      </c>
      <c r="DQ47" s="115" t="s">
        <v>58</v>
      </c>
      <c r="DR47" s="105" t="s">
        <v>58</v>
      </c>
      <c r="DS47" s="114" t="str">
        <f t="shared" si="124"/>
        <v>NA</v>
      </c>
      <c r="DT47" s="115" t="s">
        <v>58</v>
      </c>
      <c r="DU47" s="105" t="s">
        <v>58</v>
      </c>
      <c r="DV47" s="114" t="str">
        <f t="shared" si="69"/>
        <v>NA</v>
      </c>
      <c r="DW47" s="115" t="s">
        <v>58</v>
      </c>
      <c r="DX47" s="105" t="s">
        <v>58</v>
      </c>
      <c r="DY47" s="114" t="str">
        <f t="shared" si="229"/>
        <v>NA</v>
      </c>
      <c r="DZ47" s="115" t="s">
        <v>58</v>
      </c>
      <c r="EA47" s="105" t="s">
        <v>58</v>
      </c>
      <c r="EB47" s="114" t="str">
        <f t="shared" si="114"/>
        <v>NA</v>
      </c>
      <c r="EC47" s="115" t="s">
        <v>58</v>
      </c>
      <c r="ED47" s="105" t="s">
        <v>58</v>
      </c>
      <c r="EE47" s="114" t="str">
        <f t="shared" si="230"/>
        <v>NA</v>
      </c>
      <c r="EF47" s="115" t="s">
        <v>58</v>
      </c>
      <c r="EG47" s="105" t="s">
        <v>58</v>
      </c>
      <c r="EH47" s="112" t="str">
        <f t="shared" si="72"/>
        <v>NA</v>
      </c>
      <c r="EI47" s="110" t="s">
        <v>58</v>
      </c>
      <c r="EJ47" s="105" t="s">
        <v>58</v>
      </c>
      <c r="EK47" s="105" t="str">
        <f t="shared" si="194"/>
        <v>NA</v>
      </c>
      <c r="EL47" s="115" t="s">
        <v>58</v>
      </c>
      <c r="EM47" s="105" t="s">
        <v>58</v>
      </c>
      <c r="EN47" s="114" t="str">
        <f t="shared" si="164"/>
        <v>NA</v>
      </c>
      <c r="EO47" s="115" t="s">
        <v>58</v>
      </c>
      <c r="EP47" s="105" t="s">
        <v>58</v>
      </c>
      <c r="EQ47" s="114" t="str">
        <f t="shared" si="240"/>
        <v>NA</v>
      </c>
      <c r="ER47" s="115" t="s">
        <v>58</v>
      </c>
      <c r="ES47" s="105" t="s">
        <v>58</v>
      </c>
      <c r="ET47" s="114" t="str">
        <f t="shared" si="223"/>
        <v>NA</v>
      </c>
      <c r="EU47" s="115" t="s">
        <v>58</v>
      </c>
      <c r="EV47" s="105" t="s">
        <v>58</v>
      </c>
      <c r="EW47" s="114" t="str">
        <f t="shared" si="167"/>
        <v>NA</v>
      </c>
      <c r="EX47" s="115" t="s">
        <v>58</v>
      </c>
      <c r="EY47" s="105" t="s">
        <v>58</v>
      </c>
      <c r="EZ47" s="114" t="str">
        <f t="shared" si="245"/>
        <v>NA</v>
      </c>
      <c r="FA47" s="115" t="s">
        <v>58</v>
      </c>
      <c r="FB47" s="105" t="s">
        <v>58</v>
      </c>
      <c r="FC47" s="114" t="str">
        <f t="shared" si="169"/>
        <v>NA</v>
      </c>
      <c r="FD47" s="115" t="s">
        <v>58</v>
      </c>
      <c r="FE47" s="105" t="s">
        <v>58</v>
      </c>
      <c r="FF47" s="114" t="str">
        <f t="shared" si="231"/>
        <v>NA</v>
      </c>
      <c r="FG47" s="115" t="s">
        <v>58</v>
      </c>
      <c r="FH47" s="105" t="s">
        <v>58</v>
      </c>
      <c r="FI47" s="114" t="str">
        <f t="shared" si="18"/>
        <v>NA</v>
      </c>
      <c r="FJ47" s="115" t="s">
        <v>58</v>
      </c>
      <c r="FK47" s="105" t="s">
        <v>58</v>
      </c>
      <c r="FL47" s="114" t="str">
        <f t="shared" si="235"/>
        <v>NA</v>
      </c>
      <c r="FM47" s="115" t="s">
        <v>58</v>
      </c>
      <c r="FN47" s="105" t="s">
        <v>58</v>
      </c>
      <c r="FO47" s="114" t="str">
        <f t="shared" si="20"/>
        <v>NA</v>
      </c>
      <c r="FP47" s="115" t="s">
        <v>58</v>
      </c>
      <c r="FQ47" s="105" t="s">
        <v>58</v>
      </c>
      <c r="FR47" s="114" t="str">
        <f t="shared" si="171"/>
        <v>NA</v>
      </c>
      <c r="FS47" s="115" t="s">
        <v>58</v>
      </c>
      <c r="FT47" s="105" t="s">
        <v>58</v>
      </c>
      <c r="FU47" s="114" t="str">
        <f t="shared" si="239"/>
        <v>NA</v>
      </c>
      <c r="FV47" s="115" t="s">
        <v>58</v>
      </c>
      <c r="FW47" s="105" t="s">
        <v>58</v>
      </c>
      <c r="FX47" s="114" t="str">
        <f t="shared" si="173"/>
        <v>NA</v>
      </c>
      <c r="FY47" s="115" t="s">
        <v>58</v>
      </c>
      <c r="FZ47" s="105" t="s">
        <v>58</v>
      </c>
      <c r="GA47" s="114" t="str">
        <f t="shared" si="244"/>
        <v>NA</v>
      </c>
      <c r="GB47" s="115" t="s">
        <v>58</v>
      </c>
      <c r="GC47" s="105" t="s">
        <v>58</v>
      </c>
      <c r="GD47" s="114" t="str">
        <f t="shared" si="174"/>
        <v>NA</v>
      </c>
      <c r="GE47" s="115" t="s">
        <v>58</v>
      </c>
      <c r="GF47" s="105" t="s">
        <v>58</v>
      </c>
      <c r="GG47" s="114" t="str">
        <f t="shared" si="227"/>
        <v>NA</v>
      </c>
      <c r="GH47" s="115" t="s">
        <v>58</v>
      </c>
      <c r="GI47" s="105" t="s">
        <v>58</v>
      </c>
      <c r="GJ47" s="114" t="str">
        <f t="shared" si="219"/>
        <v>NA</v>
      </c>
      <c r="GK47" s="115" t="s">
        <v>58</v>
      </c>
      <c r="GL47" s="105" t="s">
        <v>58</v>
      </c>
      <c r="GM47" s="112" t="str">
        <f t="shared" si="86"/>
        <v>NA</v>
      </c>
      <c r="GN47" s="115" t="s">
        <v>58</v>
      </c>
      <c r="GO47" s="105" t="s">
        <v>58</v>
      </c>
      <c r="GP47" s="114" t="str">
        <f t="shared" si="24"/>
        <v>NA</v>
      </c>
      <c r="GQ47" s="115" t="s">
        <v>58</v>
      </c>
      <c r="GR47" s="105" t="s">
        <v>58</v>
      </c>
      <c r="GS47" s="114" t="str">
        <f t="shared" si="237"/>
        <v>NA</v>
      </c>
      <c r="GT47" s="105" t="s">
        <v>58</v>
      </c>
      <c r="GU47" s="105" t="s">
        <v>58</v>
      </c>
      <c r="GV47" s="105" t="str">
        <f t="shared" si="199"/>
        <v>NA</v>
      </c>
      <c r="GW47" s="115" t="s">
        <v>58</v>
      </c>
      <c r="GX47" s="105" t="s">
        <v>58</v>
      </c>
      <c r="GY47" s="114" t="str">
        <f t="shared" si="127"/>
        <v>NA</v>
      </c>
      <c r="GZ47" s="115" t="s">
        <v>58</v>
      </c>
      <c r="HA47" s="105" t="s">
        <v>58</v>
      </c>
      <c r="HB47" s="114" t="str">
        <f t="shared" si="226"/>
        <v>NA</v>
      </c>
      <c r="HC47" s="115" t="s">
        <v>58</v>
      </c>
      <c r="HD47" s="105" t="s">
        <v>58</v>
      </c>
      <c r="HE47" s="114" t="str">
        <f t="shared" si="28"/>
        <v>NA</v>
      </c>
      <c r="HF47" s="115" t="s">
        <v>58</v>
      </c>
      <c r="HG47" s="105" t="s">
        <v>58</v>
      </c>
      <c r="HH47" s="112" t="str">
        <f t="shared" si="88"/>
        <v>NA</v>
      </c>
      <c r="HI47" s="115" t="s">
        <v>58</v>
      </c>
      <c r="HJ47" s="105" t="s">
        <v>58</v>
      </c>
      <c r="HK47" s="112" t="str">
        <f t="shared" si="89"/>
        <v>NA</v>
      </c>
      <c r="HL47" s="115" t="s">
        <v>58</v>
      </c>
      <c r="HM47" s="105" t="s">
        <v>58</v>
      </c>
      <c r="HN47" s="112" t="str">
        <f t="shared" si="200"/>
        <v>NA</v>
      </c>
      <c r="HO47" s="115" t="s">
        <v>58</v>
      </c>
      <c r="HP47" s="105" t="s">
        <v>58</v>
      </c>
      <c r="HQ47" s="114" t="str">
        <f t="shared" si="29"/>
        <v>NA</v>
      </c>
      <c r="HR47" s="115" t="s">
        <v>58</v>
      </c>
      <c r="HS47" s="105" t="s">
        <v>58</v>
      </c>
      <c r="HT47" s="114" t="str">
        <f t="shared" ref="HT47:HT110" si="247">IF(HR47="NA","NA",(HR47*HS47))</f>
        <v>NA</v>
      </c>
      <c r="HU47" s="115" t="s">
        <v>58</v>
      </c>
      <c r="HV47" s="105" t="s">
        <v>58</v>
      </c>
      <c r="HW47" s="112" t="str">
        <f t="shared" si="92"/>
        <v>NA</v>
      </c>
      <c r="HX47" s="111"/>
    </row>
    <row r="48" spans="2:232" ht="32.25" thickBot="1">
      <c r="B48" s="281"/>
      <c r="C48" s="119"/>
      <c r="D48" s="207"/>
      <c r="E48" s="44">
        <v>40</v>
      </c>
      <c r="F48" s="161" t="str">
        <f>'ENG LEGAL'!E51</f>
        <v>Утилизировать пакеты от дроби</v>
      </c>
      <c r="G48" s="99">
        <v>1</v>
      </c>
      <c r="H48" s="105">
        <v>1</v>
      </c>
      <c r="I48" s="114">
        <f t="shared" si="179"/>
        <v>1</v>
      </c>
      <c r="J48" s="115" t="s">
        <v>58</v>
      </c>
      <c r="K48" s="105" t="s">
        <v>58</v>
      </c>
      <c r="L48" s="112" t="str">
        <f t="shared" si="180"/>
        <v>NA</v>
      </c>
      <c r="M48" s="115" t="s">
        <v>58</v>
      </c>
      <c r="N48" s="105" t="s">
        <v>58</v>
      </c>
      <c r="O48" s="114" t="str">
        <f t="shared" si="181"/>
        <v>NA</v>
      </c>
      <c r="P48" s="115" t="str">
        <f t="shared" ref="P48:Q53" si="248">IF(N48="NA","NA",(N48*O48))</f>
        <v>NA</v>
      </c>
      <c r="Q48" s="115" t="str">
        <f t="shared" ref="Q48:Q51" si="249">IF(O48="NA","NA",(O48*P48))</f>
        <v>NA</v>
      </c>
      <c r="R48" s="112" t="str">
        <f t="shared" ref="R48:R51" si="250">IF(P48="NA","NA",(P48*Q48))</f>
        <v>NA</v>
      </c>
      <c r="S48" s="115" t="s">
        <v>58</v>
      </c>
      <c r="T48" s="105" t="s">
        <v>58</v>
      </c>
      <c r="U48" s="112" t="str">
        <f t="shared" si="183"/>
        <v>NA</v>
      </c>
      <c r="V48" s="115" t="s">
        <v>58</v>
      </c>
      <c r="W48" s="115" t="s">
        <v>58</v>
      </c>
      <c r="X48" s="114" t="str">
        <f t="shared" si="34"/>
        <v>NA</v>
      </c>
      <c r="Y48" s="105" t="str">
        <f t="shared" si="184"/>
        <v>NA</v>
      </c>
      <c r="Z48" s="105" t="str">
        <f t="shared" si="185"/>
        <v>NA</v>
      </c>
      <c r="AA48" s="105" t="str">
        <f t="shared" si="186"/>
        <v>NA</v>
      </c>
      <c r="AB48" s="110">
        <v>2</v>
      </c>
      <c r="AC48" s="105">
        <v>1</v>
      </c>
      <c r="AD48" s="112">
        <f t="shared" si="204"/>
        <v>2</v>
      </c>
      <c r="AE48" s="110" t="s">
        <v>58</v>
      </c>
      <c r="AF48" s="105" t="s">
        <v>58</v>
      </c>
      <c r="AG48" s="112" t="str">
        <f t="shared" si="238"/>
        <v>NA</v>
      </c>
      <c r="AH48" s="110" t="s">
        <v>58</v>
      </c>
      <c r="AI48" s="105" t="s">
        <v>58</v>
      </c>
      <c r="AJ48" s="112" t="str">
        <f t="shared" si="224"/>
        <v>NA</v>
      </c>
      <c r="AK48" s="110">
        <v>1</v>
      </c>
      <c r="AL48" s="105">
        <v>1</v>
      </c>
      <c r="AM48" s="112">
        <f t="shared" si="213"/>
        <v>1</v>
      </c>
      <c r="AN48" s="110" t="s">
        <v>58</v>
      </c>
      <c r="AO48" s="105" t="s">
        <v>58</v>
      </c>
      <c r="AP48" s="112" t="str">
        <f t="shared" si="149"/>
        <v>NA</v>
      </c>
      <c r="AQ48" s="110" t="s">
        <v>58</v>
      </c>
      <c r="AR48" s="105" t="s">
        <v>58</v>
      </c>
      <c r="AS48" s="112" t="str">
        <f t="shared" si="150"/>
        <v>NA</v>
      </c>
      <c r="AT48" s="110">
        <v>2</v>
      </c>
      <c r="AU48" s="105">
        <v>1</v>
      </c>
      <c r="AV48" s="112">
        <f t="shared" si="151"/>
        <v>2</v>
      </c>
      <c r="AW48" s="115" t="s">
        <v>58</v>
      </c>
      <c r="AX48" s="105" t="s">
        <v>58</v>
      </c>
      <c r="AY48" s="112" t="str">
        <f t="shared" si="188"/>
        <v>NA</v>
      </c>
      <c r="AZ48" s="110" t="s">
        <v>58</v>
      </c>
      <c r="BA48" s="105" t="s">
        <v>58</v>
      </c>
      <c r="BB48" s="112" t="str">
        <f t="shared" si="214"/>
        <v>NA</v>
      </c>
      <c r="BC48" s="115" t="s">
        <v>58</v>
      </c>
      <c r="BD48" s="105" t="s">
        <v>58</v>
      </c>
      <c r="BE48" s="112" t="str">
        <f t="shared" si="47"/>
        <v>NA</v>
      </c>
      <c r="BF48" s="110" t="s">
        <v>58</v>
      </c>
      <c r="BG48" s="105" t="s">
        <v>58</v>
      </c>
      <c r="BH48" s="114" t="str">
        <f t="shared" si="190"/>
        <v>NA</v>
      </c>
      <c r="BI48" s="115" t="s">
        <v>58</v>
      </c>
      <c r="BJ48" s="105" t="s">
        <v>58</v>
      </c>
      <c r="BK48" s="112" t="str">
        <f t="shared" si="191"/>
        <v>NA</v>
      </c>
      <c r="BL48" s="115" t="str">
        <f t="shared" si="128"/>
        <v>NA</v>
      </c>
      <c r="BM48" s="105" t="str">
        <f t="shared" si="129"/>
        <v>NA</v>
      </c>
      <c r="BN48" s="112" t="str">
        <f t="shared" si="50"/>
        <v>NA</v>
      </c>
      <c r="BO48" s="115">
        <v>1</v>
      </c>
      <c r="BP48" s="105">
        <v>1</v>
      </c>
      <c r="BQ48" s="112">
        <f t="shared" si="51"/>
        <v>1</v>
      </c>
      <c r="BR48" s="115">
        <v>1</v>
      </c>
      <c r="BS48" s="105">
        <v>1</v>
      </c>
      <c r="BT48" s="112">
        <f t="shared" si="52"/>
        <v>1</v>
      </c>
      <c r="BU48" s="110" t="s">
        <v>58</v>
      </c>
      <c r="BV48" s="105" t="s">
        <v>58</v>
      </c>
      <c r="BW48" s="105" t="str">
        <f t="shared" si="192"/>
        <v>NA</v>
      </c>
      <c r="BX48" s="110" t="s">
        <v>58</v>
      </c>
      <c r="BY48" s="105" t="s">
        <v>58</v>
      </c>
      <c r="BZ48" s="105" t="str">
        <f t="shared" si="156"/>
        <v>NA</v>
      </c>
      <c r="CA48" s="110" t="s">
        <v>58</v>
      </c>
      <c r="CB48" s="105" t="s">
        <v>58</v>
      </c>
      <c r="CC48" s="105" t="str">
        <f t="shared" si="246"/>
        <v>NA</v>
      </c>
      <c r="CD48" s="110" t="s">
        <v>58</v>
      </c>
      <c r="CE48" s="105" t="s">
        <v>58</v>
      </c>
      <c r="CF48" s="105" t="str">
        <f t="shared" si="97"/>
        <v>NA</v>
      </c>
      <c r="CG48" s="115" t="s">
        <v>58</v>
      </c>
      <c r="CH48" s="105" t="s">
        <v>58</v>
      </c>
      <c r="CI48" s="112" t="str">
        <f t="shared" si="57"/>
        <v>NA</v>
      </c>
      <c r="CJ48" s="115" t="s">
        <v>58</v>
      </c>
      <c r="CK48" s="105" t="s">
        <v>58</v>
      </c>
      <c r="CL48" s="112" t="str">
        <f t="shared" si="58"/>
        <v>NA</v>
      </c>
      <c r="CM48" s="115" t="s">
        <v>58</v>
      </c>
      <c r="CN48" s="105" t="s">
        <v>58</v>
      </c>
      <c r="CO48" s="112" t="str">
        <f t="shared" si="217"/>
        <v>NA</v>
      </c>
      <c r="CP48" s="115" t="s">
        <v>58</v>
      </c>
      <c r="CQ48" s="105" t="s">
        <v>58</v>
      </c>
      <c r="CR48" s="112" t="str">
        <f t="shared" si="158"/>
        <v>NA</v>
      </c>
      <c r="CS48" s="115" t="s">
        <v>58</v>
      </c>
      <c r="CT48" s="105" t="s">
        <v>58</v>
      </c>
      <c r="CU48" s="114" t="str">
        <f t="shared" si="225"/>
        <v>NA</v>
      </c>
      <c r="CV48" s="115" t="s">
        <v>58</v>
      </c>
      <c r="CW48" s="105" t="s">
        <v>58</v>
      </c>
      <c r="CX48" s="114" t="str">
        <f t="shared" si="159"/>
        <v>NA</v>
      </c>
      <c r="CY48" s="115" t="s">
        <v>58</v>
      </c>
      <c r="CZ48" s="105" t="s">
        <v>58</v>
      </c>
      <c r="DA48" s="114" t="str">
        <f t="shared" si="160"/>
        <v>NA</v>
      </c>
      <c r="DB48" s="115" t="s">
        <v>58</v>
      </c>
      <c r="DC48" s="105" t="s">
        <v>58</v>
      </c>
      <c r="DD48" s="114" t="str">
        <f t="shared" si="218"/>
        <v>NA</v>
      </c>
      <c r="DE48" s="115" t="s">
        <v>58</v>
      </c>
      <c r="DF48" s="105" t="s">
        <v>58</v>
      </c>
      <c r="DG48" s="114" t="str">
        <f t="shared" si="228"/>
        <v>NA</v>
      </c>
      <c r="DH48" s="115" t="s">
        <v>58</v>
      </c>
      <c r="DI48" s="105" t="s">
        <v>58</v>
      </c>
      <c r="DJ48" s="114" t="str">
        <f t="shared" si="236"/>
        <v>NA</v>
      </c>
      <c r="DK48" s="115" t="s">
        <v>58</v>
      </c>
      <c r="DL48" s="105" t="s">
        <v>58</v>
      </c>
      <c r="DM48" s="112" t="str">
        <f t="shared" si="66"/>
        <v>NA</v>
      </c>
      <c r="DN48" s="115" t="s">
        <v>58</v>
      </c>
      <c r="DO48" s="105" t="s">
        <v>58</v>
      </c>
      <c r="DP48" s="112" t="str">
        <f t="shared" si="67"/>
        <v>NA</v>
      </c>
      <c r="DQ48" s="115" t="s">
        <v>58</v>
      </c>
      <c r="DR48" s="105" t="s">
        <v>58</v>
      </c>
      <c r="DS48" s="114" t="str">
        <f t="shared" si="124"/>
        <v>NA</v>
      </c>
      <c r="DT48" s="115" t="s">
        <v>58</v>
      </c>
      <c r="DU48" s="105" t="s">
        <v>58</v>
      </c>
      <c r="DV48" s="114" t="str">
        <f t="shared" si="69"/>
        <v>NA</v>
      </c>
      <c r="DW48" s="115" t="s">
        <v>58</v>
      </c>
      <c r="DX48" s="105" t="s">
        <v>58</v>
      </c>
      <c r="DY48" s="114" t="str">
        <f t="shared" si="229"/>
        <v>NA</v>
      </c>
      <c r="DZ48" s="115" t="s">
        <v>58</v>
      </c>
      <c r="EA48" s="105" t="s">
        <v>58</v>
      </c>
      <c r="EB48" s="114" t="str">
        <f t="shared" si="114"/>
        <v>NA</v>
      </c>
      <c r="EC48" s="115" t="s">
        <v>58</v>
      </c>
      <c r="ED48" s="105" t="s">
        <v>58</v>
      </c>
      <c r="EE48" s="114" t="str">
        <f t="shared" si="230"/>
        <v>NA</v>
      </c>
      <c r="EF48" s="115" t="s">
        <v>58</v>
      </c>
      <c r="EG48" s="105" t="s">
        <v>58</v>
      </c>
      <c r="EH48" s="112" t="str">
        <f t="shared" si="72"/>
        <v>NA</v>
      </c>
      <c r="EI48" s="110" t="s">
        <v>58</v>
      </c>
      <c r="EJ48" s="105" t="s">
        <v>58</v>
      </c>
      <c r="EK48" s="105" t="str">
        <f t="shared" si="194"/>
        <v>NA</v>
      </c>
      <c r="EL48" s="115" t="s">
        <v>58</v>
      </c>
      <c r="EM48" s="105" t="s">
        <v>58</v>
      </c>
      <c r="EN48" s="114" t="str">
        <f t="shared" si="164"/>
        <v>NA</v>
      </c>
      <c r="EO48" s="115" t="s">
        <v>58</v>
      </c>
      <c r="EP48" s="105" t="s">
        <v>58</v>
      </c>
      <c r="EQ48" s="114" t="str">
        <f t="shared" si="240"/>
        <v>NA</v>
      </c>
      <c r="ER48" s="115" t="s">
        <v>58</v>
      </c>
      <c r="ES48" s="105" t="s">
        <v>58</v>
      </c>
      <c r="ET48" s="114" t="str">
        <f t="shared" si="223"/>
        <v>NA</v>
      </c>
      <c r="EU48" s="115" t="s">
        <v>58</v>
      </c>
      <c r="EV48" s="105" t="s">
        <v>58</v>
      </c>
      <c r="EW48" s="114" t="str">
        <f t="shared" si="167"/>
        <v>NA</v>
      </c>
      <c r="EX48" s="115" t="s">
        <v>58</v>
      </c>
      <c r="EY48" s="105" t="s">
        <v>58</v>
      </c>
      <c r="EZ48" s="114" t="str">
        <f t="shared" si="245"/>
        <v>NA</v>
      </c>
      <c r="FA48" s="115" t="s">
        <v>58</v>
      </c>
      <c r="FB48" s="105" t="s">
        <v>58</v>
      </c>
      <c r="FC48" s="114" t="str">
        <f t="shared" si="169"/>
        <v>NA</v>
      </c>
      <c r="FD48" s="115" t="s">
        <v>58</v>
      </c>
      <c r="FE48" s="105" t="s">
        <v>58</v>
      </c>
      <c r="FF48" s="114" t="str">
        <f t="shared" si="231"/>
        <v>NA</v>
      </c>
      <c r="FG48" s="115" t="s">
        <v>58</v>
      </c>
      <c r="FH48" s="105" t="s">
        <v>58</v>
      </c>
      <c r="FI48" s="114" t="str">
        <f t="shared" si="18"/>
        <v>NA</v>
      </c>
      <c r="FJ48" s="115" t="s">
        <v>58</v>
      </c>
      <c r="FK48" s="105" t="s">
        <v>58</v>
      </c>
      <c r="FL48" s="114" t="str">
        <f t="shared" si="235"/>
        <v>NA</v>
      </c>
      <c r="FM48" s="115" t="s">
        <v>58</v>
      </c>
      <c r="FN48" s="105" t="s">
        <v>58</v>
      </c>
      <c r="FO48" s="114" t="str">
        <f t="shared" si="20"/>
        <v>NA</v>
      </c>
      <c r="FP48" s="115" t="s">
        <v>58</v>
      </c>
      <c r="FQ48" s="105" t="s">
        <v>58</v>
      </c>
      <c r="FR48" s="114" t="str">
        <f t="shared" si="171"/>
        <v>NA</v>
      </c>
      <c r="FS48" s="115" t="s">
        <v>58</v>
      </c>
      <c r="FT48" s="105" t="s">
        <v>58</v>
      </c>
      <c r="FU48" s="114" t="str">
        <f t="shared" si="239"/>
        <v>NA</v>
      </c>
      <c r="FV48" s="115" t="s">
        <v>58</v>
      </c>
      <c r="FW48" s="105" t="s">
        <v>58</v>
      </c>
      <c r="FX48" s="114" t="str">
        <f t="shared" si="173"/>
        <v>NA</v>
      </c>
      <c r="FY48" s="115" t="s">
        <v>58</v>
      </c>
      <c r="FZ48" s="105" t="s">
        <v>58</v>
      </c>
      <c r="GA48" s="114" t="str">
        <f t="shared" si="244"/>
        <v>NA</v>
      </c>
      <c r="GB48" s="115" t="s">
        <v>58</v>
      </c>
      <c r="GC48" s="105" t="s">
        <v>58</v>
      </c>
      <c r="GD48" s="114" t="str">
        <f t="shared" si="174"/>
        <v>NA</v>
      </c>
      <c r="GE48" s="115">
        <v>2</v>
      </c>
      <c r="GF48" s="105">
        <v>1</v>
      </c>
      <c r="GG48" s="114">
        <f t="shared" si="227"/>
        <v>2</v>
      </c>
      <c r="GH48" s="115" t="s">
        <v>58</v>
      </c>
      <c r="GI48" s="105" t="s">
        <v>58</v>
      </c>
      <c r="GJ48" s="114" t="str">
        <f t="shared" ref="GJ48:GJ69" si="251">IF(GH48="NA","NA",(GH48*GI48))</f>
        <v>NA</v>
      </c>
      <c r="GK48" s="115" t="s">
        <v>58</v>
      </c>
      <c r="GL48" s="105" t="s">
        <v>58</v>
      </c>
      <c r="GM48" s="112" t="str">
        <f t="shared" si="86"/>
        <v>NA</v>
      </c>
      <c r="GN48" s="115" t="s">
        <v>58</v>
      </c>
      <c r="GO48" s="105" t="s">
        <v>58</v>
      </c>
      <c r="GP48" s="114" t="str">
        <f t="shared" si="24"/>
        <v>NA</v>
      </c>
      <c r="GQ48" s="115" t="s">
        <v>58</v>
      </c>
      <c r="GR48" s="105" t="s">
        <v>58</v>
      </c>
      <c r="GS48" s="114" t="str">
        <f t="shared" si="237"/>
        <v>NA</v>
      </c>
      <c r="GT48" s="105">
        <v>1</v>
      </c>
      <c r="GU48" s="105">
        <v>1</v>
      </c>
      <c r="GV48" s="105">
        <f t="shared" si="199"/>
        <v>1</v>
      </c>
      <c r="GW48" s="115" t="s">
        <v>58</v>
      </c>
      <c r="GX48" s="105" t="s">
        <v>58</v>
      </c>
      <c r="GY48" s="114" t="str">
        <f t="shared" si="127"/>
        <v>NA</v>
      </c>
      <c r="GZ48" s="115" t="s">
        <v>58</v>
      </c>
      <c r="HA48" s="105" t="s">
        <v>58</v>
      </c>
      <c r="HB48" s="114" t="str">
        <f t="shared" si="226"/>
        <v>NA</v>
      </c>
      <c r="HC48" s="115" t="s">
        <v>58</v>
      </c>
      <c r="HD48" s="105" t="s">
        <v>58</v>
      </c>
      <c r="HE48" s="114" t="str">
        <f t="shared" si="28"/>
        <v>NA</v>
      </c>
      <c r="HF48" s="115" t="s">
        <v>58</v>
      </c>
      <c r="HG48" s="105" t="s">
        <v>58</v>
      </c>
      <c r="HH48" s="112" t="str">
        <f t="shared" si="88"/>
        <v>NA</v>
      </c>
      <c r="HI48" s="115" t="s">
        <v>58</v>
      </c>
      <c r="HJ48" s="105" t="s">
        <v>58</v>
      </c>
      <c r="HK48" s="112" t="str">
        <f t="shared" si="89"/>
        <v>NA</v>
      </c>
      <c r="HL48" s="115" t="s">
        <v>58</v>
      </c>
      <c r="HM48" s="105" t="s">
        <v>58</v>
      </c>
      <c r="HN48" s="112" t="str">
        <f t="shared" si="200"/>
        <v>NA</v>
      </c>
      <c r="HO48" s="115" t="s">
        <v>58</v>
      </c>
      <c r="HP48" s="105" t="s">
        <v>58</v>
      </c>
      <c r="HQ48" s="114" t="str">
        <f t="shared" si="29"/>
        <v>NA</v>
      </c>
      <c r="HR48" s="115" t="s">
        <v>58</v>
      </c>
      <c r="HS48" s="105" t="s">
        <v>58</v>
      </c>
      <c r="HT48" s="114" t="str">
        <f t="shared" si="247"/>
        <v>NA</v>
      </c>
      <c r="HU48" s="115" t="s">
        <v>58</v>
      </c>
      <c r="HV48" s="105" t="s">
        <v>58</v>
      </c>
      <c r="HW48" s="112" t="str">
        <f t="shared" si="92"/>
        <v>NA</v>
      </c>
      <c r="HX48" s="111"/>
    </row>
    <row r="49" spans="2:232" ht="31.5">
      <c r="B49" s="281"/>
      <c r="C49" s="119"/>
      <c r="D49" s="283" t="s">
        <v>435</v>
      </c>
      <c r="E49" s="132">
        <v>41</v>
      </c>
      <c r="F49" s="163" t="str">
        <f>'ENG LEGAL'!E52</f>
        <v>Cнять ветрозащитную панель/отставить в сторону</v>
      </c>
      <c r="G49" s="99">
        <v>2</v>
      </c>
      <c r="H49" s="105">
        <v>1</v>
      </c>
      <c r="I49" s="114">
        <f t="shared" si="179"/>
        <v>2</v>
      </c>
      <c r="J49" s="115" t="s">
        <v>58</v>
      </c>
      <c r="K49" s="105" t="s">
        <v>58</v>
      </c>
      <c r="L49" s="112" t="str">
        <f t="shared" si="180"/>
        <v>NA</v>
      </c>
      <c r="M49" s="115" t="s">
        <v>58</v>
      </c>
      <c r="N49" s="105" t="s">
        <v>58</v>
      </c>
      <c r="O49" s="114" t="str">
        <f t="shared" si="181"/>
        <v>NA</v>
      </c>
      <c r="P49" s="115" t="str">
        <f t="shared" si="248"/>
        <v>NA</v>
      </c>
      <c r="Q49" s="115" t="str">
        <f t="shared" si="249"/>
        <v>NA</v>
      </c>
      <c r="R49" s="112" t="str">
        <f t="shared" si="250"/>
        <v>NA</v>
      </c>
      <c r="S49" s="115" t="s">
        <v>58</v>
      </c>
      <c r="T49" s="105" t="s">
        <v>58</v>
      </c>
      <c r="U49" s="112" t="str">
        <f t="shared" si="183"/>
        <v>NA</v>
      </c>
      <c r="V49" s="115" t="s">
        <v>58</v>
      </c>
      <c r="W49" s="115" t="s">
        <v>58</v>
      </c>
      <c r="X49" s="114" t="str">
        <f t="shared" si="34"/>
        <v>NA</v>
      </c>
      <c r="Y49" s="105" t="str">
        <f t="shared" si="184"/>
        <v>NA</v>
      </c>
      <c r="Z49" s="105" t="str">
        <f t="shared" si="185"/>
        <v>NA</v>
      </c>
      <c r="AA49" s="105" t="str">
        <f t="shared" si="186"/>
        <v>NA</v>
      </c>
      <c r="AB49" s="110" t="s">
        <v>58</v>
      </c>
      <c r="AC49" s="105" t="s">
        <v>58</v>
      </c>
      <c r="AD49" s="112" t="str">
        <f t="shared" si="204"/>
        <v>NA</v>
      </c>
      <c r="AE49" s="110" t="s">
        <v>58</v>
      </c>
      <c r="AF49" s="105" t="s">
        <v>58</v>
      </c>
      <c r="AG49" s="112" t="str">
        <f t="shared" si="238"/>
        <v>NA</v>
      </c>
      <c r="AH49" s="110">
        <v>1</v>
      </c>
      <c r="AI49" s="105">
        <v>1</v>
      </c>
      <c r="AJ49" s="105">
        <f t="shared" ref="AJ49:AJ56" si="252">IF(AH49="NA","NA",(AH49*AI49))</f>
        <v>1</v>
      </c>
      <c r="AK49" s="153">
        <v>2</v>
      </c>
      <c r="AL49" s="153">
        <v>1</v>
      </c>
      <c r="AM49" s="114">
        <f t="shared" si="213"/>
        <v>2</v>
      </c>
      <c r="AN49" s="110" t="s">
        <v>58</v>
      </c>
      <c r="AO49" s="105" t="s">
        <v>58</v>
      </c>
      <c r="AP49" s="112" t="str">
        <f t="shared" si="149"/>
        <v>NA</v>
      </c>
      <c r="AQ49" s="110" t="s">
        <v>58</v>
      </c>
      <c r="AR49" s="105" t="s">
        <v>58</v>
      </c>
      <c r="AS49" s="112" t="str">
        <f t="shared" si="150"/>
        <v>NA</v>
      </c>
      <c r="AT49" s="110" t="s">
        <v>58</v>
      </c>
      <c r="AU49" s="105" t="s">
        <v>58</v>
      </c>
      <c r="AV49" s="112" t="str">
        <f t="shared" si="151"/>
        <v>NA</v>
      </c>
      <c r="AW49" s="115" t="s">
        <v>58</v>
      </c>
      <c r="AX49" s="105" t="s">
        <v>58</v>
      </c>
      <c r="AY49" s="112" t="str">
        <f t="shared" si="188"/>
        <v>NA</v>
      </c>
      <c r="AZ49" s="110" t="s">
        <v>58</v>
      </c>
      <c r="BA49" s="105" t="s">
        <v>58</v>
      </c>
      <c r="BB49" s="112" t="str">
        <f t="shared" si="214"/>
        <v>NA</v>
      </c>
      <c r="BC49" s="115" t="s">
        <v>58</v>
      </c>
      <c r="BD49" s="105" t="s">
        <v>58</v>
      </c>
      <c r="BE49" s="112" t="str">
        <f t="shared" si="47"/>
        <v>NA</v>
      </c>
      <c r="BF49" s="110" t="s">
        <v>58</v>
      </c>
      <c r="BG49" s="105" t="s">
        <v>58</v>
      </c>
      <c r="BH49" s="114" t="str">
        <f t="shared" si="190"/>
        <v>NA</v>
      </c>
      <c r="BI49" s="115" t="s">
        <v>58</v>
      </c>
      <c r="BJ49" s="105" t="s">
        <v>58</v>
      </c>
      <c r="BK49" s="112" t="str">
        <f t="shared" si="191"/>
        <v>NA</v>
      </c>
      <c r="BL49" s="115" t="str">
        <f t="shared" si="128"/>
        <v>NA</v>
      </c>
      <c r="BM49" s="105" t="str">
        <f t="shared" si="129"/>
        <v>NA</v>
      </c>
      <c r="BN49" s="112" t="str">
        <f t="shared" si="50"/>
        <v>NA</v>
      </c>
      <c r="BO49" s="115" t="s">
        <v>58</v>
      </c>
      <c r="BP49" s="105" t="s">
        <v>58</v>
      </c>
      <c r="BQ49" s="112" t="str">
        <f t="shared" si="51"/>
        <v>NA</v>
      </c>
      <c r="BR49" s="115" t="s">
        <v>58</v>
      </c>
      <c r="BS49" s="105" t="s">
        <v>58</v>
      </c>
      <c r="BT49" s="112" t="str">
        <f t="shared" si="52"/>
        <v>NA</v>
      </c>
      <c r="BU49" s="110" t="s">
        <v>58</v>
      </c>
      <c r="BV49" s="105" t="s">
        <v>58</v>
      </c>
      <c r="BW49" s="105" t="str">
        <f t="shared" si="192"/>
        <v>NA</v>
      </c>
      <c r="BX49" s="110" t="s">
        <v>58</v>
      </c>
      <c r="BY49" s="105" t="s">
        <v>58</v>
      </c>
      <c r="BZ49" s="105" t="str">
        <f t="shared" si="156"/>
        <v>NA</v>
      </c>
      <c r="CA49" s="110" t="s">
        <v>58</v>
      </c>
      <c r="CB49" s="105" t="s">
        <v>58</v>
      </c>
      <c r="CC49" s="105" t="str">
        <f t="shared" si="246"/>
        <v>NA</v>
      </c>
      <c r="CD49" s="110" t="s">
        <v>58</v>
      </c>
      <c r="CE49" s="105" t="s">
        <v>58</v>
      </c>
      <c r="CF49" s="105" t="str">
        <f t="shared" si="97"/>
        <v>NA</v>
      </c>
      <c r="CG49" s="115" t="s">
        <v>58</v>
      </c>
      <c r="CH49" s="105" t="s">
        <v>58</v>
      </c>
      <c r="CI49" s="112" t="str">
        <f t="shared" si="57"/>
        <v>NA</v>
      </c>
      <c r="CJ49" s="115" t="s">
        <v>58</v>
      </c>
      <c r="CK49" s="105" t="s">
        <v>58</v>
      </c>
      <c r="CL49" s="112" t="str">
        <f t="shared" si="58"/>
        <v>NA</v>
      </c>
      <c r="CM49" s="115" t="s">
        <v>58</v>
      </c>
      <c r="CN49" s="105" t="s">
        <v>58</v>
      </c>
      <c r="CO49" s="112" t="str">
        <f t="shared" si="217"/>
        <v>NA</v>
      </c>
      <c r="CP49" s="115" t="s">
        <v>58</v>
      </c>
      <c r="CQ49" s="105" t="s">
        <v>58</v>
      </c>
      <c r="CR49" s="112" t="str">
        <f t="shared" si="158"/>
        <v>NA</v>
      </c>
      <c r="CS49" s="105">
        <v>1</v>
      </c>
      <c r="CT49" s="105">
        <v>1</v>
      </c>
      <c r="CU49" s="105">
        <f t="shared" ref="CU49:CU64" si="253">IF(CS49="NA","NA",(CS49*CT49))</f>
        <v>1</v>
      </c>
      <c r="CV49" s="115" t="s">
        <v>58</v>
      </c>
      <c r="CW49" s="105" t="s">
        <v>58</v>
      </c>
      <c r="CX49" s="114" t="str">
        <f t="shared" si="159"/>
        <v>NA</v>
      </c>
      <c r="CY49" s="115" t="s">
        <v>58</v>
      </c>
      <c r="CZ49" s="105" t="s">
        <v>58</v>
      </c>
      <c r="DA49" s="114" t="str">
        <f t="shared" si="160"/>
        <v>NA</v>
      </c>
      <c r="DB49" s="115" t="s">
        <v>58</v>
      </c>
      <c r="DC49" s="105" t="s">
        <v>58</v>
      </c>
      <c r="DD49" s="114" t="str">
        <f t="shared" si="218"/>
        <v>NA</v>
      </c>
      <c r="DE49" s="115" t="s">
        <v>58</v>
      </c>
      <c r="DF49" s="105" t="s">
        <v>58</v>
      </c>
      <c r="DG49" s="114" t="str">
        <f t="shared" si="228"/>
        <v>NA</v>
      </c>
      <c r="DH49" s="115" t="s">
        <v>58</v>
      </c>
      <c r="DI49" s="105" t="s">
        <v>58</v>
      </c>
      <c r="DJ49" s="114" t="str">
        <f t="shared" si="236"/>
        <v>NA</v>
      </c>
      <c r="DK49" s="115" t="s">
        <v>58</v>
      </c>
      <c r="DL49" s="105" t="s">
        <v>58</v>
      </c>
      <c r="DM49" s="112" t="str">
        <f t="shared" si="66"/>
        <v>NA</v>
      </c>
      <c r="DN49" s="115" t="s">
        <v>58</v>
      </c>
      <c r="DO49" s="105" t="s">
        <v>58</v>
      </c>
      <c r="DP49" s="112" t="str">
        <f t="shared" si="67"/>
        <v>NA</v>
      </c>
      <c r="DQ49" s="115" t="s">
        <v>58</v>
      </c>
      <c r="DR49" s="105" t="s">
        <v>58</v>
      </c>
      <c r="DS49" s="114" t="str">
        <f t="shared" si="124"/>
        <v>NA</v>
      </c>
      <c r="DT49" s="115" t="s">
        <v>58</v>
      </c>
      <c r="DU49" s="105" t="s">
        <v>58</v>
      </c>
      <c r="DV49" s="114" t="str">
        <f t="shared" si="69"/>
        <v>NA</v>
      </c>
      <c r="DW49" s="115">
        <v>1</v>
      </c>
      <c r="DX49" s="105">
        <v>1</v>
      </c>
      <c r="DY49" s="114">
        <f t="shared" si="229"/>
        <v>1</v>
      </c>
      <c r="DZ49" s="115" t="s">
        <v>58</v>
      </c>
      <c r="EA49" s="105" t="s">
        <v>58</v>
      </c>
      <c r="EB49" s="114" t="str">
        <f t="shared" si="114"/>
        <v>NA</v>
      </c>
      <c r="EC49" s="115" t="s">
        <v>58</v>
      </c>
      <c r="ED49" s="105" t="s">
        <v>58</v>
      </c>
      <c r="EE49" s="114" t="str">
        <f t="shared" si="230"/>
        <v>NA</v>
      </c>
      <c r="EF49" s="115" t="s">
        <v>58</v>
      </c>
      <c r="EG49" s="105" t="s">
        <v>58</v>
      </c>
      <c r="EH49" s="112" t="str">
        <f t="shared" si="72"/>
        <v>NA</v>
      </c>
      <c r="EI49" s="110" t="s">
        <v>58</v>
      </c>
      <c r="EJ49" s="105" t="s">
        <v>58</v>
      </c>
      <c r="EK49" s="105" t="str">
        <f t="shared" si="194"/>
        <v>NA</v>
      </c>
      <c r="EL49" s="115" t="s">
        <v>58</v>
      </c>
      <c r="EM49" s="105" t="s">
        <v>58</v>
      </c>
      <c r="EN49" s="114" t="str">
        <f t="shared" si="164"/>
        <v>NA</v>
      </c>
      <c r="EO49" s="115" t="s">
        <v>58</v>
      </c>
      <c r="EP49" s="105" t="s">
        <v>58</v>
      </c>
      <c r="EQ49" s="114" t="str">
        <f t="shared" si="240"/>
        <v>NA</v>
      </c>
      <c r="ER49" s="115" t="s">
        <v>58</v>
      </c>
      <c r="ES49" s="105" t="s">
        <v>58</v>
      </c>
      <c r="ET49" s="114" t="str">
        <f t="shared" si="223"/>
        <v>NA</v>
      </c>
      <c r="EU49" s="115" t="s">
        <v>58</v>
      </c>
      <c r="EV49" s="105" t="s">
        <v>58</v>
      </c>
      <c r="EW49" s="114" t="str">
        <f t="shared" si="167"/>
        <v>NA</v>
      </c>
      <c r="EX49" s="115" t="s">
        <v>58</v>
      </c>
      <c r="EY49" s="105" t="s">
        <v>58</v>
      </c>
      <c r="EZ49" s="114" t="str">
        <f t="shared" si="245"/>
        <v>NA</v>
      </c>
      <c r="FA49" s="115" t="s">
        <v>58</v>
      </c>
      <c r="FB49" s="105" t="s">
        <v>58</v>
      </c>
      <c r="FC49" s="114" t="str">
        <f t="shared" si="169"/>
        <v>NA</v>
      </c>
      <c r="FD49" s="115" t="s">
        <v>58</v>
      </c>
      <c r="FE49" s="105" t="s">
        <v>58</v>
      </c>
      <c r="FF49" s="114" t="str">
        <f t="shared" si="231"/>
        <v>NA</v>
      </c>
      <c r="FG49" s="115" t="s">
        <v>58</v>
      </c>
      <c r="FH49" s="105" t="s">
        <v>58</v>
      </c>
      <c r="FI49" s="114" t="str">
        <f t="shared" si="18"/>
        <v>NA</v>
      </c>
      <c r="FJ49" s="115" t="s">
        <v>58</v>
      </c>
      <c r="FK49" s="105" t="s">
        <v>58</v>
      </c>
      <c r="FL49" s="114" t="str">
        <f t="shared" si="235"/>
        <v>NA</v>
      </c>
      <c r="FM49" s="115" t="s">
        <v>58</v>
      </c>
      <c r="FN49" s="105" t="s">
        <v>58</v>
      </c>
      <c r="FO49" s="114" t="str">
        <f t="shared" si="20"/>
        <v>NA</v>
      </c>
      <c r="FP49" s="115" t="s">
        <v>58</v>
      </c>
      <c r="FQ49" s="105" t="s">
        <v>58</v>
      </c>
      <c r="FR49" s="114" t="str">
        <f t="shared" si="171"/>
        <v>NA</v>
      </c>
      <c r="FS49" s="115" t="s">
        <v>58</v>
      </c>
      <c r="FT49" s="105" t="s">
        <v>58</v>
      </c>
      <c r="FU49" s="114" t="str">
        <f t="shared" si="239"/>
        <v>NA</v>
      </c>
      <c r="FV49" s="115" t="s">
        <v>58</v>
      </c>
      <c r="FW49" s="105" t="s">
        <v>58</v>
      </c>
      <c r="FX49" s="114" t="str">
        <f t="shared" si="173"/>
        <v>NA</v>
      </c>
      <c r="FY49" s="115" t="s">
        <v>58</v>
      </c>
      <c r="FZ49" s="105" t="s">
        <v>58</v>
      </c>
      <c r="GA49" s="114" t="str">
        <f t="shared" si="244"/>
        <v>NA</v>
      </c>
      <c r="GB49" s="115" t="s">
        <v>58</v>
      </c>
      <c r="GC49" s="105" t="s">
        <v>58</v>
      </c>
      <c r="GD49" s="114" t="str">
        <f t="shared" si="174"/>
        <v>NA</v>
      </c>
      <c r="GE49" s="115" t="s">
        <v>58</v>
      </c>
      <c r="GF49" s="105" t="s">
        <v>58</v>
      </c>
      <c r="GG49" s="114" t="str">
        <f t="shared" si="227"/>
        <v>NA</v>
      </c>
      <c r="GH49" s="115" t="s">
        <v>58</v>
      </c>
      <c r="GI49" s="105" t="s">
        <v>58</v>
      </c>
      <c r="GJ49" s="114" t="str">
        <f t="shared" si="251"/>
        <v>NA</v>
      </c>
      <c r="GK49" s="115" t="s">
        <v>58</v>
      </c>
      <c r="GL49" s="105" t="s">
        <v>58</v>
      </c>
      <c r="GM49" s="112" t="str">
        <f t="shared" si="86"/>
        <v>NA</v>
      </c>
      <c r="GN49" s="115" t="s">
        <v>58</v>
      </c>
      <c r="GO49" s="105" t="s">
        <v>58</v>
      </c>
      <c r="GP49" s="114" t="str">
        <f t="shared" si="24"/>
        <v>NA</v>
      </c>
      <c r="GQ49" s="115" t="s">
        <v>58</v>
      </c>
      <c r="GR49" s="105" t="s">
        <v>58</v>
      </c>
      <c r="GS49" s="114" t="str">
        <f t="shared" si="237"/>
        <v>NA</v>
      </c>
      <c r="GT49" s="105">
        <v>1</v>
      </c>
      <c r="GU49" s="105">
        <v>1</v>
      </c>
      <c r="GV49" s="105">
        <f t="shared" si="199"/>
        <v>1</v>
      </c>
      <c r="GW49" s="115" t="s">
        <v>58</v>
      </c>
      <c r="GX49" s="105" t="s">
        <v>58</v>
      </c>
      <c r="GY49" s="114" t="str">
        <f t="shared" si="127"/>
        <v>NA</v>
      </c>
      <c r="GZ49" s="115" t="s">
        <v>58</v>
      </c>
      <c r="HA49" s="105" t="s">
        <v>58</v>
      </c>
      <c r="HB49" s="114" t="str">
        <f t="shared" si="226"/>
        <v>NA</v>
      </c>
      <c r="HC49" s="115" t="s">
        <v>58</v>
      </c>
      <c r="HD49" s="105" t="s">
        <v>58</v>
      </c>
      <c r="HE49" s="114" t="str">
        <f t="shared" si="28"/>
        <v>NA</v>
      </c>
      <c r="HF49" s="115" t="s">
        <v>58</v>
      </c>
      <c r="HG49" s="105" t="s">
        <v>58</v>
      </c>
      <c r="HH49" s="112" t="str">
        <f t="shared" si="88"/>
        <v>NA</v>
      </c>
      <c r="HI49" s="115" t="s">
        <v>58</v>
      </c>
      <c r="HJ49" s="105" t="s">
        <v>58</v>
      </c>
      <c r="HK49" s="112" t="str">
        <f t="shared" si="89"/>
        <v>NA</v>
      </c>
      <c r="HL49" s="115" t="s">
        <v>58</v>
      </c>
      <c r="HM49" s="105" t="s">
        <v>58</v>
      </c>
      <c r="HN49" s="112" t="str">
        <f t="shared" si="200"/>
        <v>NA</v>
      </c>
      <c r="HO49" s="115" t="s">
        <v>58</v>
      </c>
      <c r="HP49" s="105" t="s">
        <v>58</v>
      </c>
      <c r="HQ49" s="114" t="str">
        <f t="shared" si="29"/>
        <v>NA</v>
      </c>
      <c r="HR49" s="115" t="s">
        <v>58</v>
      </c>
      <c r="HS49" s="105" t="s">
        <v>58</v>
      </c>
      <c r="HT49" s="114" t="str">
        <f t="shared" si="247"/>
        <v>NA</v>
      </c>
      <c r="HU49" s="115" t="s">
        <v>58</v>
      </c>
      <c r="HV49" s="105" t="s">
        <v>58</v>
      </c>
      <c r="HW49" s="112" t="str">
        <f t="shared" si="92"/>
        <v>NA</v>
      </c>
      <c r="HX49" s="111"/>
    </row>
    <row r="50" spans="2:232" ht="31.5">
      <c r="B50" s="281"/>
      <c r="C50" s="119"/>
      <c r="D50" s="284"/>
      <c r="E50" s="132">
        <v>42</v>
      </c>
      <c r="F50" s="163" t="str">
        <f>'ENG LEGAL'!E53</f>
        <v>Выкатить контейнер с отходами из-под установки</v>
      </c>
      <c r="G50" s="99">
        <v>2</v>
      </c>
      <c r="H50" s="105">
        <v>1</v>
      </c>
      <c r="I50" s="114">
        <f t="shared" si="179"/>
        <v>2</v>
      </c>
      <c r="J50" s="115" t="s">
        <v>58</v>
      </c>
      <c r="K50" s="105" t="s">
        <v>58</v>
      </c>
      <c r="L50" s="112" t="str">
        <f t="shared" si="180"/>
        <v>NA</v>
      </c>
      <c r="M50" s="115" t="s">
        <v>58</v>
      </c>
      <c r="N50" s="105" t="s">
        <v>58</v>
      </c>
      <c r="O50" s="114" t="str">
        <f t="shared" si="181"/>
        <v>NA</v>
      </c>
      <c r="P50" s="115" t="str">
        <f t="shared" si="248"/>
        <v>NA</v>
      </c>
      <c r="Q50" s="115" t="str">
        <f t="shared" si="249"/>
        <v>NA</v>
      </c>
      <c r="R50" s="112" t="str">
        <f t="shared" si="250"/>
        <v>NA</v>
      </c>
      <c r="S50" s="115" t="s">
        <v>58</v>
      </c>
      <c r="T50" s="105" t="s">
        <v>58</v>
      </c>
      <c r="U50" s="112" t="str">
        <f t="shared" si="183"/>
        <v>NA</v>
      </c>
      <c r="V50" s="115" t="s">
        <v>58</v>
      </c>
      <c r="W50" s="115" t="s">
        <v>58</v>
      </c>
      <c r="X50" s="114" t="str">
        <f t="shared" si="34"/>
        <v>NA</v>
      </c>
      <c r="Y50" s="105" t="str">
        <f t="shared" si="184"/>
        <v>NA</v>
      </c>
      <c r="Z50" s="105" t="str">
        <f t="shared" si="185"/>
        <v>NA</v>
      </c>
      <c r="AA50" s="105" t="str">
        <f t="shared" si="186"/>
        <v>NA</v>
      </c>
      <c r="AB50" s="110">
        <v>2</v>
      </c>
      <c r="AC50" s="105">
        <v>1</v>
      </c>
      <c r="AD50" s="112">
        <f t="shared" si="204"/>
        <v>2</v>
      </c>
      <c r="AE50" s="110" t="s">
        <v>58</v>
      </c>
      <c r="AF50" s="105" t="s">
        <v>58</v>
      </c>
      <c r="AG50" s="112" t="str">
        <f t="shared" si="238"/>
        <v>NA</v>
      </c>
      <c r="AH50" s="110" t="s">
        <v>58</v>
      </c>
      <c r="AI50" s="105" t="s">
        <v>58</v>
      </c>
      <c r="AJ50" s="112" t="str">
        <f t="shared" si="252"/>
        <v>NA</v>
      </c>
      <c r="AK50" s="153">
        <v>2</v>
      </c>
      <c r="AL50" s="153">
        <v>1</v>
      </c>
      <c r="AM50" s="114">
        <f t="shared" ref="AM50:AM54" si="254">IF(AK50="NA","NA",(AK50*AL50))</f>
        <v>2</v>
      </c>
      <c r="AN50" s="110" t="s">
        <v>58</v>
      </c>
      <c r="AO50" s="105" t="s">
        <v>58</v>
      </c>
      <c r="AP50" s="112" t="str">
        <f t="shared" si="149"/>
        <v>NA</v>
      </c>
      <c r="AQ50" s="110" t="s">
        <v>58</v>
      </c>
      <c r="AR50" s="105" t="s">
        <v>58</v>
      </c>
      <c r="AS50" s="112" t="str">
        <f t="shared" si="150"/>
        <v>NA</v>
      </c>
      <c r="AT50" s="110">
        <v>2</v>
      </c>
      <c r="AU50" s="105">
        <v>1</v>
      </c>
      <c r="AV50" s="112">
        <f t="shared" si="151"/>
        <v>2</v>
      </c>
      <c r="AW50" s="115" t="s">
        <v>58</v>
      </c>
      <c r="AX50" s="105" t="s">
        <v>58</v>
      </c>
      <c r="AY50" s="112" t="str">
        <f t="shared" si="188"/>
        <v>NA</v>
      </c>
      <c r="AZ50" s="110" t="s">
        <v>58</v>
      </c>
      <c r="BA50" s="105" t="s">
        <v>58</v>
      </c>
      <c r="BB50" s="112" t="str">
        <f t="shared" si="214"/>
        <v>NA</v>
      </c>
      <c r="BC50" s="115" t="s">
        <v>58</v>
      </c>
      <c r="BD50" s="105" t="s">
        <v>58</v>
      </c>
      <c r="BE50" s="112" t="str">
        <f t="shared" si="47"/>
        <v>NA</v>
      </c>
      <c r="BF50" s="110" t="s">
        <v>58</v>
      </c>
      <c r="BG50" s="105" t="s">
        <v>58</v>
      </c>
      <c r="BH50" s="114" t="str">
        <f t="shared" si="190"/>
        <v>NA</v>
      </c>
      <c r="BI50" s="115" t="s">
        <v>58</v>
      </c>
      <c r="BJ50" s="105" t="s">
        <v>58</v>
      </c>
      <c r="BK50" s="112" t="str">
        <f t="shared" si="191"/>
        <v>NA</v>
      </c>
      <c r="BL50" s="115" t="str">
        <f t="shared" si="128"/>
        <v>NA</v>
      </c>
      <c r="BM50" s="105" t="str">
        <f t="shared" si="129"/>
        <v>NA</v>
      </c>
      <c r="BN50" s="112" t="str">
        <f t="shared" si="50"/>
        <v>NA</v>
      </c>
      <c r="BO50" s="115" t="s">
        <v>58</v>
      </c>
      <c r="BP50" s="105" t="s">
        <v>58</v>
      </c>
      <c r="BQ50" s="112" t="str">
        <f t="shared" ref="BQ50" si="255">IF(BO50="NA","NA",(BO50*BP50))</f>
        <v>NA</v>
      </c>
      <c r="BR50" s="115">
        <v>1</v>
      </c>
      <c r="BS50" s="105">
        <v>1</v>
      </c>
      <c r="BT50" s="112">
        <f t="shared" si="52"/>
        <v>1</v>
      </c>
      <c r="BU50" s="110" t="s">
        <v>58</v>
      </c>
      <c r="BV50" s="105" t="s">
        <v>58</v>
      </c>
      <c r="BW50" s="105" t="str">
        <f t="shared" si="192"/>
        <v>NA</v>
      </c>
      <c r="BX50" s="110" t="s">
        <v>58</v>
      </c>
      <c r="BY50" s="105" t="s">
        <v>58</v>
      </c>
      <c r="BZ50" s="105" t="str">
        <f t="shared" si="156"/>
        <v>NA</v>
      </c>
      <c r="CA50" s="110" t="s">
        <v>58</v>
      </c>
      <c r="CB50" s="105" t="s">
        <v>58</v>
      </c>
      <c r="CC50" s="105" t="str">
        <f t="shared" si="246"/>
        <v>NA</v>
      </c>
      <c r="CD50" s="110" t="s">
        <v>58</v>
      </c>
      <c r="CE50" s="105" t="s">
        <v>58</v>
      </c>
      <c r="CF50" s="105" t="str">
        <f t="shared" si="97"/>
        <v>NA</v>
      </c>
      <c r="CG50" s="115" t="s">
        <v>58</v>
      </c>
      <c r="CH50" s="105" t="s">
        <v>58</v>
      </c>
      <c r="CI50" s="112" t="str">
        <f t="shared" si="57"/>
        <v>NA</v>
      </c>
      <c r="CJ50" s="115" t="s">
        <v>58</v>
      </c>
      <c r="CK50" s="105" t="s">
        <v>58</v>
      </c>
      <c r="CL50" s="112" t="str">
        <f t="shared" si="58"/>
        <v>NA</v>
      </c>
      <c r="CM50" s="115" t="s">
        <v>58</v>
      </c>
      <c r="CN50" s="105" t="s">
        <v>58</v>
      </c>
      <c r="CO50" s="112" t="str">
        <f t="shared" si="217"/>
        <v>NA</v>
      </c>
      <c r="CP50" s="115" t="s">
        <v>58</v>
      </c>
      <c r="CQ50" s="105" t="s">
        <v>58</v>
      </c>
      <c r="CR50" s="112" t="str">
        <f t="shared" si="158"/>
        <v>NA</v>
      </c>
      <c r="CS50" s="115" t="s">
        <v>58</v>
      </c>
      <c r="CT50" s="105" t="s">
        <v>58</v>
      </c>
      <c r="CU50" s="114" t="str">
        <f t="shared" si="253"/>
        <v>NA</v>
      </c>
      <c r="CV50" s="115" t="s">
        <v>58</v>
      </c>
      <c r="CW50" s="105" t="s">
        <v>58</v>
      </c>
      <c r="CX50" s="114" t="str">
        <f t="shared" si="159"/>
        <v>NA</v>
      </c>
      <c r="CY50" s="115" t="s">
        <v>58</v>
      </c>
      <c r="CZ50" s="105" t="s">
        <v>58</v>
      </c>
      <c r="DA50" s="114" t="str">
        <f t="shared" si="160"/>
        <v>NA</v>
      </c>
      <c r="DB50" s="115" t="s">
        <v>58</v>
      </c>
      <c r="DC50" s="105" t="s">
        <v>58</v>
      </c>
      <c r="DD50" s="114" t="str">
        <f t="shared" si="218"/>
        <v>NA</v>
      </c>
      <c r="DE50" s="115" t="s">
        <v>58</v>
      </c>
      <c r="DF50" s="105" t="s">
        <v>58</v>
      </c>
      <c r="DG50" s="114" t="str">
        <f t="shared" si="228"/>
        <v>NA</v>
      </c>
      <c r="DH50" s="115" t="s">
        <v>58</v>
      </c>
      <c r="DI50" s="105" t="s">
        <v>58</v>
      </c>
      <c r="DJ50" s="114" t="str">
        <f t="shared" si="236"/>
        <v>NA</v>
      </c>
      <c r="DK50" s="115" t="s">
        <v>58</v>
      </c>
      <c r="DL50" s="105" t="s">
        <v>58</v>
      </c>
      <c r="DM50" s="112" t="str">
        <f t="shared" si="66"/>
        <v>NA</v>
      </c>
      <c r="DN50" s="115" t="s">
        <v>58</v>
      </c>
      <c r="DO50" s="105" t="s">
        <v>58</v>
      </c>
      <c r="DP50" s="112" t="str">
        <f t="shared" si="67"/>
        <v>NA</v>
      </c>
      <c r="DQ50" s="115" t="s">
        <v>58</v>
      </c>
      <c r="DR50" s="105" t="s">
        <v>58</v>
      </c>
      <c r="DS50" s="114" t="str">
        <f t="shared" si="124"/>
        <v>NA</v>
      </c>
      <c r="DT50" s="115" t="s">
        <v>58</v>
      </c>
      <c r="DU50" s="105" t="s">
        <v>58</v>
      </c>
      <c r="DV50" s="114" t="str">
        <f t="shared" si="69"/>
        <v>NA</v>
      </c>
      <c r="DW50" s="115" t="s">
        <v>58</v>
      </c>
      <c r="DX50" s="105" t="s">
        <v>58</v>
      </c>
      <c r="DY50" s="114" t="str">
        <f t="shared" si="229"/>
        <v>NA</v>
      </c>
      <c r="DZ50" s="115" t="s">
        <v>58</v>
      </c>
      <c r="EA50" s="105" t="s">
        <v>58</v>
      </c>
      <c r="EB50" s="114" t="str">
        <f t="shared" si="114"/>
        <v>NA</v>
      </c>
      <c r="EC50" s="115" t="s">
        <v>58</v>
      </c>
      <c r="ED50" s="105" t="s">
        <v>58</v>
      </c>
      <c r="EE50" s="114" t="str">
        <f t="shared" si="230"/>
        <v>NA</v>
      </c>
      <c r="EF50" s="115" t="s">
        <v>58</v>
      </c>
      <c r="EG50" s="105" t="s">
        <v>58</v>
      </c>
      <c r="EH50" s="112" t="str">
        <f t="shared" si="72"/>
        <v>NA</v>
      </c>
      <c r="EI50" s="110" t="s">
        <v>58</v>
      </c>
      <c r="EJ50" s="105" t="s">
        <v>58</v>
      </c>
      <c r="EK50" s="105" t="str">
        <f t="shared" si="194"/>
        <v>NA</v>
      </c>
      <c r="EL50" s="115" t="s">
        <v>58</v>
      </c>
      <c r="EM50" s="105" t="s">
        <v>58</v>
      </c>
      <c r="EN50" s="114" t="str">
        <f t="shared" si="164"/>
        <v>NA</v>
      </c>
      <c r="EO50" s="115" t="s">
        <v>58</v>
      </c>
      <c r="EP50" s="105" t="s">
        <v>58</v>
      </c>
      <c r="EQ50" s="114" t="str">
        <f t="shared" si="240"/>
        <v>NA</v>
      </c>
      <c r="ER50" s="115" t="s">
        <v>58</v>
      </c>
      <c r="ES50" s="105" t="s">
        <v>58</v>
      </c>
      <c r="ET50" s="114" t="str">
        <f t="shared" si="223"/>
        <v>NA</v>
      </c>
      <c r="EU50" s="115" t="s">
        <v>58</v>
      </c>
      <c r="EV50" s="105" t="s">
        <v>58</v>
      </c>
      <c r="EW50" s="114" t="str">
        <f t="shared" si="167"/>
        <v>NA</v>
      </c>
      <c r="EX50" s="115" t="s">
        <v>58</v>
      </c>
      <c r="EY50" s="105" t="s">
        <v>58</v>
      </c>
      <c r="EZ50" s="114" t="str">
        <f t="shared" si="245"/>
        <v>NA</v>
      </c>
      <c r="FA50" s="115" t="s">
        <v>58</v>
      </c>
      <c r="FB50" s="105" t="s">
        <v>58</v>
      </c>
      <c r="FC50" s="114" t="str">
        <f t="shared" si="169"/>
        <v>NA</v>
      </c>
      <c r="FD50" s="115" t="s">
        <v>58</v>
      </c>
      <c r="FE50" s="105" t="s">
        <v>58</v>
      </c>
      <c r="FF50" s="114" t="str">
        <f t="shared" si="231"/>
        <v>NA</v>
      </c>
      <c r="FG50" s="115" t="s">
        <v>58</v>
      </c>
      <c r="FH50" s="105" t="s">
        <v>58</v>
      </c>
      <c r="FI50" s="114" t="str">
        <f t="shared" si="18"/>
        <v>NA</v>
      </c>
      <c r="FJ50" s="115" t="s">
        <v>58</v>
      </c>
      <c r="FK50" s="105" t="s">
        <v>58</v>
      </c>
      <c r="FL50" s="114" t="str">
        <f t="shared" si="235"/>
        <v>NA</v>
      </c>
      <c r="FM50" s="115" t="s">
        <v>58</v>
      </c>
      <c r="FN50" s="105" t="s">
        <v>58</v>
      </c>
      <c r="FO50" s="114" t="str">
        <f t="shared" si="20"/>
        <v>NA</v>
      </c>
      <c r="FP50" s="115" t="s">
        <v>58</v>
      </c>
      <c r="FQ50" s="105" t="s">
        <v>58</v>
      </c>
      <c r="FR50" s="114" t="str">
        <f t="shared" si="171"/>
        <v>NA</v>
      </c>
      <c r="FS50" s="115" t="s">
        <v>58</v>
      </c>
      <c r="FT50" s="105" t="s">
        <v>58</v>
      </c>
      <c r="FU50" s="114" t="str">
        <f t="shared" si="239"/>
        <v>NA</v>
      </c>
      <c r="FV50" s="115" t="s">
        <v>58</v>
      </c>
      <c r="FW50" s="105" t="s">
        <v>58</v>
      </c>
      <c r="FX50" s="114" t="str">
        <f t="shared" si="173"/>
        <v>NA</v>
      </c>
      <c r="FY50" s="115" t="s">
        <v>58</v>
      </c>
      <c r="FZ50" s="105" t="s">
        <v>58</v>
      </c>
      <c r="GA50" s="114" t="str">
        <f t="shared" si="244"/>
        <v>NA</v>
      </c>
      <c r="GB50" s="115" t="s">
        <v>58</v>
      </c>
      <c r="GC50" s="105" t="s">
        <v>58</v>
      </c>
      <c r="GD50" s="114" t="str">
        <f t="shared" si="174"/>
        <v>NA</v>
      </c>
      <c r="GE50" s="115" t="s">
        <v>58</v>
      </c>
      <c r="GF50" s="105" t="s">
        <v>58</v>
      </c>
      <c r="GG50" s="114" t="str">
        <f t="shared" si="227"/>
        <v>NA</v>
      </c>
      <c r="GH50" s="115" t="s">
        <v>58</v>
      </c>
      <c r="GI50" s="105" t="s">
        <v>58</v>
      </c>
      <c r="GJ50" s="114" t="str">
        <f t="shared" si="251"/>
        <v>NA</v>
      </c>
      <c r="GK50" s="115" t="s">
        <v>58</v>
      </c>
      <c r="GL50" s="105" t="s">
        <v>58</v>
      </c>
      <c r="GM50" s="112" t="str">
        <f t="shared" si="86"/>
        <v>NA</v>
      </c>
      <c r="GN50" s="115" t="s">
        <v>58</v>
      </c>
      <c r="GO50" s="105" t="s">
        <v>58</v>
      </c>
      <c r="GP50" s="114" t="str">
        <f t="shared" si="24"/>
        <v>NA</v>
      </c>
      <c r="GQ50" s="115" t="s">
        <v>58</v>
      </c>
      <c r="GR50" s="105" t="s">
        <v>58</v>
      </c>
      <c r="GS50" s="114" t="str">
        <f t="shared" si="237"/>
        <v>NA</v>
      </c>
      <c r="GT50" s="105">
        <v>1</v>
      </c>
      <c r="GU50" s="105">
        <v>1</v>
      </c>
      <c r="GV50" s="105">
        <f t="shared" si="199"/>
        <v>1</v>
      </c>
      <c r="GW50" s="115" t="s">
        <v>58</v>
      </c>
      <c r="GX50" s="105" t="s">
        <v>58</v>
      </c>
      <c r="GY50" s="114" t="str">
        <f t="shared" si="127"/>
        <v>NA</v>
      </c>
      <c r="GZ50" s="115" t="s">
        <v>58</v>
      </c>
      <c r="HA50" s="105" t="s">
        <v>58</v>
      </c>
      <c r="HB50" s="114" t="str">
        <f t="shared" si="226"/>
        <v>NA</v>
      </c>
      <c r="HC50" s="115" t="s">
        <v>58</v>
      </c>
      <c r="HD50" s="105" t="s">
        <v>58</v>
      </c>
      <c r="HE50" s="114" t="str">
        <f t="shared" ref="HE50:HE112" si="256">IF(HC50="NA","NA",(HC50*HD50))</f>
        <v>NA</v>
      </c>
      <c r="HF50" s="115" t="s">
        <v>58</v>
      </c>
      <c r="HG50" s="105" t="s">
        <v>58</v>
      </c>
      <c r="HH50" s="112" t="str">
        <f t="shared" si="88"/>
        <v>NA</v>
      </c>
      <c r="HI50" s="115" t="s">
        <v>58</v>
      </c>
      <c r="HJ50" s="105" t="s">
        <v>58</v>
      </c>
      <c r="HK50" s="112" t="str">
        <f t="shared" si="89"/>
        <v>NA</v>
      </c>
      <c r="HL50" s="115" t="s">
        <v>58</v>
      </c>
      <c r="HM50" s="105" t="s">
        <v>58</v>
      </c>
      <c r="HN50" s="112" t="str">
        <f t="shared" si="200"/>
        <v>NA</v>
      </c>
      <c r="HO50" s="115" t="s">
        <v>58</v>
      </c>
      <c r="HP50" s="105" t="s">
        <v>58</v>
      </c>
      <c r="HQ50" s="114" t="str">
        <f t="shared" si="29"/>
        <v>NA</v>
      </c>
      <c r="HR50" s="115" t="s">
        <v>58</v>
      </c>
      <c r="HS50" s="105" t="s">
        <v>58</v>
      </c>
      <c r="HT50" s="114" t="str">
        <f t="shared" si="247"/>
        <v>NA</v>
      </c>
      <c r="HU50" s="115" t="s">
        <v>58</v>
      </c>
      <c r="HV50" s="105" t="s">
        <v>58</v>
      </c>
      <c r="HW50" s="112" t="str">
        <f t="shared" si="92"/>
        <v>NA</v>
      </c>
      <c r="HX50" s="111"/>
    </row>
    <row r="51" spans="2:232" ht="31.5">
      <c r="B51" s="281"/>
      <c r="C51" s="119"/>
      <c r="D51" s="284"/>
      <c r="E51" s="132">
        <v>43</v>
      </c>
      <c r="F51" s="163" t="str">
        <f>'ENG LEGAL'!E54</f>
        <v>Одеть на контейнер мешок полиэтиленовый</v>
      </c>
      <c r="G51" s="99">
        <v>1</v>
      </c>
      <c r="H51" s="105">
        <v>1</v>
      </c>
      <c r="I51" s="114">
        <f t="shared" si="179"/>
        <v>1</v>
      </c>
      <c r="J51" s="115" t="s">
        <v>58</v>
      </c>
      <c r="K51" s="105" t="s">
        <v>58</v>
      </c>
      <c r="L51" s="112" t="str">
        <f t="shared" si="180"/>
        <v>NA</v>
      </c>
      <c r="M51" s="115" t="s">
        <v>58</v>
      </c>
      <c r="N51" s="105" t="s">
        <v>58</v>
      </c>
      <c r="O51" s="114" t="str">
        <f t="shared" si="181"/>
        <v>NA</v>
      </c>
      <c r="P51" s="115" t="str">
        <f t="shared" si="248"/>
        <v>NA</v>
      </c>
      <c r="Q51" s="115" t="str">
        <f t="shared" si="249"/>
        <v>NA</v>
      </c>
      <c r="R51" s="112" t="str">
        <f t="shared" si="250"/>
        <v>NA</v>
      </c>
      <c r="S51" s="115" t="s">
        <v>58</v>
      </c>
      <c r="T51" s="105" t="s">
        <v>58</v>
      </c>
      <c r="U51" s="112" t="str">
        <f t="shared" si="183"/>
        <v>NA</v>
      </c>
      <c r="V51" s="115" t="s">
        <v>58</v>
      </c>
      <c r="W51" s="115" t="s">
        <v>58</v>
      </c>
      <c r="X51" s="114" t="str">
        <f t="shared" si="34"/>
        <v>NA</v>
      </c>
      <c r="Y51" s="105" t="str">
        <f t="shared" si="184"/>
        <v>NA</v>
      </c>
      <c r="Z51" s="105" t="str">
        <f t="shared" si="185"/>
        <v>NA</v>
      </c>
      <c r="AA51" s="105" t="str">
        <f t="shared" si="186"/>
        <v>NA</v>
      </c>
      <c r="AB51" s="110" t="s">
        <v>58</v>
      </c>
      <c r="AC51" s="105" t="s">
        <v>58</v>
      </c>
      <c r="AD51" s="112" t="str">
        <f t="shared" si="204"/>
        <v>NA</v>
      </c>
      <c r="AE51" s="110" t="s">
        <v>58</v>
      </c>
      <c r="AF51" s="105" t="s">
        <v>58</v>
      </c>
      <c r="AG51" s="112" t="str">
        <f t="shared" si="238"/>
        <v>NA</v>
      </c>
      <c r="AH51" s="110" t="s">
        <v>58</v>
      </c>
      <c r="AI51" s="105" t="s">
        <v>58</v>
      </c>
      <c r="AJ51" s="112" t="str">
        <f t="shared" si="252"/>
        <v>NA</v>
      </c>
      <c r="AK51" s="153">
        <v>2</v>
      </c>
      <c r="AL51" s="153">
        <v>1</v>
      </c>
      <c r="AM51" s="114">
        <f t="shared" si="254"/>
        <v>2</v>
      </c>
      <c r="AN51" s="110" t="s">
        <v>58</v>
      </c>
      <c r="AO51" s="105" t="s">
        <v>58</v>
      </c>
      <c r="AP51" s="112" t="str">
        <f t="shared" si="149"/>
        <v>NA</v>
      </c>
      <c r="AQ51" s="110" t="s">
        <v>58</v>
      </c>
      <c r="AR51" s="105" t="s">
        <v>58</v>
      </c>
      <c r="AS51" s="112" t="str">
        <f t="shared" si="150"/>
        <v>NA</v>
      </c>
      <c r="AT51" s="110" t="s">
        <v>58</v>
      </c>
      <c r="AU51" s="105" t="s">
        <v>58</v>
      </c>
      <c r="AV51" s="112" t="str">
        <f t="shared" si="151"/>
        <v>NA</v>
      </c>
      <c r="AW51" s="115" t="s">
        <v>58</v>
      </c>
      <c r="AX51" s="105" t="s">
        <v>58</v>
      </c>
      <c r="AY51" s="112" t="str">
        <f t="shared" si="188"/>
        <v>NA</v>
      </c>
      <c r="AZ51" s="110" t="s">
        <v>58</v>
      </c>
      <c r="BA51" s="105" t="s">
        <v>58</v>
      </c>
      <c r="BB51" s="112" t="str">
        <f t="shared" si="214"/>
        <v>NA</v>
      </c>
      <c r="BC51" s="115" t="s">
        <v>58</v>
      </c>
      <c r="BD51" s="105" t="s">
        <v>58</v>
      </c>
      <c r="BE51" s="112" t="str">
        <f t="shared" si="47"/>
        <v>NA</v>
      </c>
      <c r="BF51" s="110" t="s">
        <v>58</v>
      </c>
      <c r="BG51" s="105" t="s">
        <v>58</v>
      </c>
      <c r="BH51" s="114" t="str">
        <f t="shared" si="190"/>
        <v>NA</v>
      </c>
      <c r="BI51" s="115" t="s">
        <v>58</v>
      </c>
      <c r="BJ51" s="105" t="s">
        <v>58</v>
      </c>
      <c r="BK51" s="112" t="str">
        <f t="shared" si="191"/>
        <v>NA</v>
      </c>
      <c r="BL51" s="115" t="str">
        <f t="shared" si="128"/>
        <v>NA</v>
      </c>
      <c r="BM51" s="105" t="str">
        <f t="shared" si="129"/>
        <v>NA</v>
      </c>
      <c r="BN51" s="112" t="str">
        <f t="shared" si="50"/>
        <v>NA</v>
      </c>
      <c r="BO51" s="115" t="s">
        <v>58</v>
      </c>
      <c r="BP51" s="105" t="s">
        <v>58</v>
      </c>
      <c r="BQ51" s="112" t="str">
        <f t="shared" si="51"/>
        <v>NA</v>
      </c>
      <c r="BR51" s="115" t="s">
        <v>58</v>
      </c>
      <c r="BS51" s="105" t="s">
        <v>58</v>
      </c>
      <c r="BT51" s="112" t="str">
        <f t="shared" si="52"/>
        <v>NA</v>
      </c>
      <c r="BU51" s="110" t="s">
        <v>58</v>
      </c>
      <c r="BV51" s="105" t="s">
        <v>58</v>
      </c>
      <c r="BW51" s="105" t="str">
        <f t="shared" si="192"/>
        <v>NA</v>
      </c>
      <c r="BX51" s="110" t="s">
        <v>58</v>
      </c>
      <c r="BY51" s="105" t="s">
        <v>58</v>
      </c>
      <c r="BZ51" s="105" t="str">
        <f t="shared" si="156"/>
        <v>NA</v>
      </c>
      <c r="CA51" s="110" t="s">
        <v>58</v>
      </c>
      <c r="CB51" s="105" t="s">
        <v>58</v>
      </c>
      <c r="CC51" s="105" t="str">
        <f t="shared" si="246"/>
        <v>NA</v>
      </c>
      <c r="CD51" s="110" t="s">
        <v>58</v>
      </c>
      <c r="CE51" s="105" t="s">
        <v>58</v>
      </c>
      <c r="CF51" s="105" t="str">
        <f t="shared" si="97"/>
        <v>NA</v>
      </c>
      <c r="CG51" s="115" t="s">
        <v>58</v>
      </c>
      <c r="CH51" s="105" t="s">
        <v>58</v>
      </c>
      <c r="CI51" s="112" t="str">
        <f t="shared" si="57"/>
        <v>NA</v>
      </c>
      <c r="CJ51" s="115" t="s">
        <v>58</v>
      </c>
      <c r="CK51" s="105" t="s">
        <v>58</v>
      </c>
      <c r="CL51" s="112" t="str">
        <f t="shared" si="58"/>
        <v>NA</v>
      </c>
      <c r="CM51" s="110" t="s">
        <v>58</v>
      </c>
      <c r="CN51" s="105" t="s">
        <v>58</v>
      </c>
      <c r="CO51" s="105" t="str">
        <f t="shared" ref="CO51:CO68" si="257">IF(CM51="NA","NA",(CM51*CN51))</f>
        <v>NA</v>
      </c>
      <c r="CP51" s="115" t="s">
        <v>58</v>
      </c>
      <c r="CQ51" s="105" t="s">
        <v>58</v>
      </c>
      <c r="CR51" s="112" t="str">
        <f t="shared" si="158"/>
        <v>NA</v>
      </c>
      <c r="CS51" s="115" t="s">
        <v>58</v>
      </c>
      <c r="CT51" s="105" t="s">
        <v>58</v>
      </c>
      <c r="CU51" s="114" t="str">
        <f t="shared" si="253"/>
        <v>NA</v>
      </c>
      <c r="CV51" s="115" t="s">
        <v>58</v>
      </c>
      <c r="CW51" s="105" t="s">
        <v>58</v>
      </c>
      <c r="CX51" s="114" t="str">
        <f t="shared" si="159"/>
        <v>NA</v>
      </c>
      <c r="CY51" s="115" t="s">
        <v>58</v>
      </c>
      <c r="CZ51" s="105" t="s">
        <v>58</v>
      </c>
      <c r="DA51" s="114" t="str">
        <f t="shared" si="160"/>
        <v>NA</v>
      </c>
      <c r="DB51" s="115" t="s">
        <v>58</v>
      </c>
      <c r="DC51" s="105" t="s">
        <v>58</v>
      </c>
      <c r="DD51" s="114" t="str">
        <f t="shared" si="218"/>
        <v>NA</v>
      </c>
      <c r="DE51" s="115" t="s">
        <v>58</v>
      </c>
      <c r="DF51" s="105" t="s">
        <v>58</v>
      </c>
      <c r="DG51" s="114" t="str">
        <f t="shared" si="228"/>
        <v>NA</v>
      </c>
      <c r="DH51" s="115" t="s">
        <v>58</v>
      </c>
      <c r="DI51" s="105" t="s">
        <v>58</v>
      </c>
      <c r="DJ51" s="114" t="str">
        <f t="shared" si="236"/>
        <v>NA</v>
      </c>
      <c r="DK51" s="115" t="s">
        <v>58</v>
      </c>
      <c r="DL51" s="105" t="s">
        <v>58</v>
      </c>
      <c r="DM51" s="112" t="str">
        <f t="shared" si="66"/>
        <v>NA</v>
      </c>
      <c r="DN51" s="115" t="s">
        <v>58</v>
      </c>
      <c r="DO51" s="105" t="s">
        <v>58</v>
      </c>
      <c r="DP51" s="112" t="str">
        <f t="shared" si="67"/>
        <v>NA</v>
      </c>
      <c r="DQ51" s="115" t="s">
        <v>58</v>
      </c>
      <c r="DR51" s="105" t="s">
        <v>58</v>
      </c>
      <c r="DS51" s="114" t="str">
        <f t="shared" si="124"/>
        <v>NA</v>
      </c>
      <c r="DT51" s="115" t="s">
        <v>58</v>
      </c>
      <c r="DU51" s="105" t="s">
        <v>58</v>
      </c>
      <c r="DV51" s="114" t="str">
        <f t="shared" si="69"/>
        <v>NA</v>
      </c>
      <c r="DW51" s="115" t="s">
        <v>58</v>
      </c>
      <c r="DX51" s="105" t="s">
        <v>58</v>
      </c>
      <c r="DY51" s="114" t="str">
        <f t="shared" si="229"/>
        <v>NA</v>
      </c>
      <c r="DZ51" s="115" t="s">
        <v>58</v>
      </c>
      <c r="EA51" s="105" t="s">
        <v>58</v>
      </c>
      <c r="EB51" s="114" t="str">
        <f t="shared" si="114"/>
        <v>NA</v>
      </c>
      <c r="EC51" s="115" t="s">
        <v>58</v>
      </c>
      <c r="ED51" s="105" t="s">
        <v>58</v>
      </c>
      <c r="EE51" s="114" t="str">
        <f t="shared" si="230"/>
        <v>NA</v>
      </c>
      <c r="EF51" s="115" t="s">
        <v>58</v>
      </c>
      <c r="EG51" s="105" t="s">
        <v>58</v>
      </c>
      <c r="EH51" s="112" t="str">
        <f t="shared" si="72"/>
        <v>NA</v>
      </c>
      <c r="EI51" s="110" t="s">
        <v>58</v>
      </c>
      <c r="EJ51" s="105" t="s">
        <v>58</v>
      </c>
      <c r="EK51" s="105" t="str">
        <f t="shared" si="194"/>
        <v>NA</v>
      </c>
      <c r="EL51" s="115" t="s">
        <v>58</v>
      </c>
      <c r="EM51" s="105" t="s">
        <v>58</v>
      </c>
      <c r="EN51" s="114" t="str">
        <f t="shared" si="164"/>
        <v>NA</v>
      </c>
      <c r="EO51" s="115" t="s">
        <v>58</v>
      </c>
      <c r="EP51" s="105" t="s">
        <v>58</v>
      </c>
      <c r="EQ51" s="114" t="str">
        <f t="shared" si="240"/>
        <v>NA</v>
      </c>
      <c r="ER51" s="115" t="s">
        <v>58</v>
      </c>
      <c r="ES51" s="105" t="s">
        <v>58</v>
      </c>
      <c r="ET51" s="114" t="str">
        <f t="shared" si="223"/>
        <v>NA</v>
      </c>
      <c r="EU51" s="115" t="s">
        <v>58</v>
      </c>
      <c r="EV51" s="105" t="s">
        <v>58</v>
      </c>
      <c r="EW51" s="114" t="str">
        <f t="shared" si="167"/>
        <v>NA</v>
      </c>
      <c r="EX51" s="115" t="s">
        <v>58</v>
      </c>
      <c r="EY51" s="105" t="s">
        <v>58</v>
      </c>
      <c r="EZ51" s="114" t="str">
        <f t="shared" si="245"/>
        <v>NA</v>
      </c>
      <c r="FA51" s="115" t="s">
        <v>58</v>
      </c>
      <c r="FB51" s="105" t="s">
        <v>58</v>
      </c>
      <c r="FC51" s="114" t="str">
        <f t="shared" si="169"/>
        <v>NA</v>
      </c>
      <c r="FD51" s="115" t="s">
        <v>58</v>
      </c>
      <c r="FE51" s="105" t="s">
        <v>58</v>
      </c>
      <c r="FF51" s="114" t="str">
        <f t="shared" si="231"/>
        <v>NA</v>
      </c>
      <c r="FG51" s="115" t="s">
        <v>58</v>
      </c>
      <c r="FH51" s="105" t="s">
        <v>58</v>
      </c>
      <c r="FI51" s="114" t="str">
        <f t="shared" si="18"/>
        <v>NA</v>
      </c>
      <c r="FJ51" s="115" t="s">
        <v>58</v>
      </c>
      <c r="FK51" s="105" t="s">
        <v>58</v>
      </c>
      <c r="FL51" s="114" t="str">
        <f t="shared" si="235"/>
        <v>NA</v>
      </c>
      <c r="FM51" s="115" t="s">
        <v>58</v>
      </c>
      <c r="FN51" s="105" t="s">
        <v>58</v>
      </c>
      <c r="FO51" s="114" t="str">
        <f t="shared" si="20"/>
        <v>NA</v>
      </c>
      <c r="FP51" s="115" t="s">
        <v>58</v>
      </c>
      <c r="FQ51" s="105" t="s">
        <v>58</v>
      </c>
      <c r="FR51" s="114" t="str">
        <f t="shared" si="171"/>
        <v>NA</v>
      </c>
      <c r="FS51" s="115" t="s">
        <v>58</v>
      </c>
      <c r="FT51" s="105" t="s">
        <v>58</v>
      </c>
      <c r="FU51" s="114" t="str">
        <f t="shared" si="239"/>
        <v>NA</v>
      </c>
      <c r="FV51" s="115" t="s">
        <v>58</v>
      </c>
      <c r="FW51" s="105" t="s">
        <v>58</v>
      </c>
      <c r="FX51" s="114" t="str">
        <f t="shared" si="173"/>
        <v>NA</v>
      </c>
      <c r="FY51" s="115" t="s">
        <v>58</v>
      </c>
      <c r="FZ51" s="105" t="s">
        <v>58</v>
      </c>
      <c r="GA51" s="114" t="str">
        <f t="shared" si="244"/>
        <v>NA</v>
      </c>
      <c r="GB51" s="115" t="s">
        <v>58</v>
      </c>
      <c r="GC51" s="105" t="s">
        <v>58</v>
      </c>
      <c r="GD51" s="114" t="str">
        <f t="shared" si="174"/>
        <v>NA</v>
      </c>
      <c r="GE51" s="115" t="s">
        <v>58</v>
      </c>
      <c r="GF51" s="105" t="s">
        <v>58</v>
      </c>
      <c r="GG51" s="114" t="str">
        <f t="shared" si="227"/>
        <v>NA</v>
      </c>
      <c r="GH51" s="115" t="s">
        <v>58</v>
      </c>
      <c r="GI51" s="105" t="s">
        <v>58</v>
      </c>
      <c r="GJ51" s="114" t="str">
        <f t="shared" si="251"/>
        <v>NA</v>
      </c>
      <c r="GK51" s="115" t="s">
        <v>58</v>
      </c>
      <c r="GL51" s="105" t="s">
        <v>58</v>
      </c>
      <c r="GM51" s="112" t="str">
        <f t="shared" si="86"/>
        <v>NA</v>
      </c>
      <c r="GN51" s="115" t="s">
        <v>58</v>
      </c>
      <c r="GO51" s="105" t="s">
        <v>58</v>
      </c>
      <c r="GP51" s="114" t="str">
        <f t="shared" si="24"/>
        <v>NA</v>
      </c>
      <c r="GQ51" s="115" t="s">
        <v>58</v>
      </c>
      <c r="GR51" s="105" t="s">
        <v>58</v>
      </c>
      <c r="GS51" s="114" t="str">
        <f t="shared" si="237"/>
        <v>NA</v>
      </c>
      <c r="GT51" s="105">
        <v>1</v>
      </c>
      <c r="GU51" s="105">
        <v>1</v>
      </c>
      <c r="GV51" s="105">
        <f t="shared" si="199"/>
        <v>1</v>
      </c>
      <c r="GW51" s="115" t="s">
        <v>58</v>
      </c>
      <c r="GX51" s="105" t="s">
        <v>58</v>
      </c>
      <c r="GY51" s="114" t="str">
        <f t="shared" si="127"/>
        <v>NA</v>
      </c>
      <c r="GZ51" s="115" t="s">
        <v>58</v>
      </c>
      <c r="HA51" s="105" t="s">
        <v>58</v>
      </c>
      <c r="HB51" s="114" t="str">
        <f t="shared" si="226"/>
        <v>NA</v>
      </c>
      <c r="HC51" s="115" t="s">
        <v>58</v>
      </c>
      <c r="HD51" s="105" t="s">
        <v>58</v>
      </c>
      <c r="HE51" s="114" t="str">
        <f t="shared" si="256"/>
        <v>NA</v>
      </c>
      <c r="HF51" s="115" t="s">
        <v>58</v>
      </c>
      <c r="HG51" s="105" t="s">
        <v>58</v>
      </c>
      <c r="HH51" s="112" t="str">
        <f t="shared" si="88"/>
        <v>NA</v>
      </c>
      <c r="HI51" s="115" t="s">
        <v>58</v>
      </c>
      <c r="HJ51" s="105" t="s">
        <v>58</v>
      </c>
      <c r="HK51" s="112" t="str">
        <f t="shared" si="89"/>
        <v>NA</v>
      </c>
      <c r="HL51" s="115" t="s">
        <v>58</v>
      </c>
      <c r="HM51" s="105" t="s">
        <v>58</v>
      </c>
      <c r="HN51" s="112" t="str">
        <f t="shared" si="200"/>
        <v>NA</v>
      </c>
      <c r="HO51" s="115" t="s">
        <v>58</v>
      </c>
      <c r="HP51" s="105" t="s">
        <v>58</v>
      </c>
      <c r="HQ51" s="114" t="str">
        <f t="shared" si="29"/>
        <v>NA</v>
      </c>
      <c r="HR51" s="115" t="s">
        <v>58</v>
      </c>
      <c r="HS51" s="105" t="s">
        <v>58</v>
      </c>
      <c r="HT51" s="114" t="str">
        <f t="shared" si="247"/>
        <v>NA</v>
      </c>
      <c r="HU51" s="115" t="s">
        <v>58</v>
      </c>
      <c r="HV51" s="105" t="s">
        <v>58</v>
      </c>
      <c r="HW51" s="112" t="str">
        <f t="shared" si="92"/>
        <v>NA</v>
      </c>
      <c r="HX51" s="111"/>
    </row>
    <row r="52" spans="2:232" ht="31.5">
      <c r="B52" s="281"/>
      <c r="C52" s="119"/>
      <c r="D52" s="284"/>
      <c r="E52" s="132">
        <v>44</v>
      </c>
      <c r="F52" s="163" t="str">
        <f>'ENG LEGAL'!E55</f>
        <v>Подвести к контейнеру поддон</v>
      </c>
      <c r="G52" s="99">
        <v>1</v>
      </c>
      <c r="H52" s="105">
        <v>1</v>
      </c>
      <c r="I52" s="114">
        <f t="shared" si="179"/>
        <v>1</v>
      </c>
      <c r="J52" s="115" t="s">
        <v>58</v>
      </c>
      <c r="K52" s="105" t="s">
        <v>58</v>
      </c>
      <c r="L52" s="112" t="str">
        <f t="shared" si="180"/>
        <v>NA</v>
      </c>
      <c r="M52" s="115" t="s">
        <v>58</v>
      </c>
      <c r="N52" s="105" t="s">
        <v>58</v>
      </c>
      <c r="O52" s="114" t="str">
        <f t="shared" si="181"/>
        <v>NA</v>
      </c>
      <c r="P52" s="115">
        <v>1</v>
      </c>
      <c r="Q52" s="105">
        <v>2</v>
      </c>
      <c r="R52" s="112">
        <f t="shared" si="182"/>
        <v>2</v>
      </c>
      <c r="S52" s="115" t="s">
        <v>58</v>
      </c>
      <c r="T52" s="105" t="s">
        <v>58</v>
      </c>
      <c r="U52" s="112" t="str">
        <f t="shared" si="183"/>
        <v>NA</v>
      </c>
      <c r="V52" s="115" t="s">
        <v>58</v>
      </c>
      <c r="W52" s="115" t="s">
        <v>58</v>
      </c>
      <c r="X52" s="114" t="str">
        <f t="shared" si="34"/>
        <v>NA</v>
      </c>
      <c r="Y52" s="105" t="str">
        <f t="shared" si="184"/>
        <v>NA</v>
      </c>
      <c r="Z52" s="105" t="str">
        <f t="shared" si="185"/>
        <v>NA</v>
      </c>
      <c r="AA52" s="105" t="str">
        <f t="shared" si="186"/>
        <v>NA</v>
      </c>
      <c r="AB52" s="110">
        <v>2</v>
      </c>
      <c r="AC52" s="105">
        <v>1</v>
      </c>
      <c r="AD52" s="112">
        <f t="shared" si="204"/>
        <v>2</v>
      </c>
      <c r="AE52" s="110" t="s">
        <v>58</v>
      </c>
      <c r="AF52" s="105" t="s">
        <v>58</v>
      </c>
      <c r="AG52" s="112" t="str">
        <f t="shared" si="238"/>
        <v>NA</v>
      </c>
      <c r="AH52" s="110" t="s">
        <v>58</v>
      </c>
      <c r="AI52" s="105" t="s">
        <v>58</v>
      </c>
      <c r="AJ52" s="112" t="str">
        <f t="shared" si="252"/>
        <v>NA</v>
      </c>
      <c r="AK52" s="153">
        <v>2</v>
      </c>
      <c r="AL52" s="153">
        <v>1</v>
      </c>
      <c r="AM52" s="114">
        <f t="shared" si="254"/>
        <v>2</v>
      </c>
      <c r="AN52" s="110" t="s">
        <v>58</v>
      </c>
      <c r="AO52" s="105" t="s">
        <v>58</v>
      </c>
      <c r="AP52" s="112" t="str">
        <f t="shared" si="149"/>
        <v>NA</v>
      </c>
      <c r="AQ52" s="110" t="s">
        <v>58</v>
      </c>
      <c r="AR52" s="105" t="s">
        <v>58</v>
      </c>
      <c r="AS52" s="112" t="str">
        <f t="shared" si="150"/>
        <v>NA</v>
      </c>
      <c r="AT52" s="110">
        <v>2</v>
      </c>
      <c r="AU52" s="105">
        <v>1</v>
      </c>
      <c r="AV52" s="112">
        <f t="shared" si="151"/>
        <v>2</v>
      </c>
      <c r="AW52" s="115">
        <v>1</v>
      </c>
      <c r="AX52" s="105">
        <v>3</v>
      </c>
      <c r="AY52" s="112">
        <f t="shared" si="188"/>
        <v>3</v>
      </c>
      <c r="AZ52" s="110" t="s">
        <v>58</v>
      </c>
      <c r="BA52" s="105" t="s">
        <v>58</v>
      </c>
      <c r="BB52" s="112" t="str">
        <f t="shared" si="214"/>
        <v>NA</v>
      </c>
      <c r="BC52" s="115" t="s">
        <v>58</v>
      </c>
      <c r="BD52" s="105" t="s">
        <v>58</v>
      </c>
      <c r="BE52" s="112" t="str">
        <f t="shared" si="47"/>
        <v>NA</v>
      </c>
      <c r="BF52" s="110" t="s">
        <v>58</v>
      </c>
      <c r="BG52" s="105" t="s">
        <v>58</v>
      </c>
      <c r="BH52" s="114" t="str">
        <f t="shared" si="190"/>
        <v>NA</v>
      </c>
      <c r="BI52" s="115">
        <v>1</v>
      </c>
      <c r="BJ52" s="105">
        <v>1</v>
      </c>
      <c r="BK52" s="112">
        <v>1</v>
      </c>
      <c r="BL52" s="115" t="s">
        <v>58</v>
      </c>
      <c r="BM52" s="115" t="s">
        <v>58</v>
      </c>
      <c r="BN52" s="115" t="s">
        <v>58</v>
      </c>
      <c r="BO52" s="115" t="s">
        <v>58</v>
      </c>
      <c r="BP52" s="105" t="s">
        <v>58</v>
      </c>
      <c r="BQ52" s="112" t="str">
        <f t="shared" si="51"/>
        <v>NA</v>
      </c>
      <c r="BR52" s="115" t="s">
        <v>58</v>
      </c>
      <c r="BS52" s="105" t="s">
        <v>58</v>
      </c>
      <c r="BT52" s="112" t="str">
        <f t="shared" si="52"/>
        <v>NA</v>
      </c>
      <c r="BU52" s="110" t="s">
        <v>58</v>
      </c>
      <c r="BV52" s="105" t="s">
        <v>58</v>
      </c>
      <c r="BW52" s="105" t="str">
        <f t="shared" si="192"/>
        <v>NA</v>
      </c>
      <c r="BX52" s="110" t="s">
        <v>58</v>
      </c>
      <c r="BY52" s="105" t="s">
        <v>58</v>
      </c>
      <c r="BZ52" s="105" t="str">
        <f t="shared" si="156"/>
        <v>NA</v>
      </c>
      <c r="CA52" s="110" t="s">
        <v>58</v>
      </c>
      <c r="CB52" s="105" t="s">
        <v>58</v>
      </c>
      <c r="CC52" s="105" t="str">
        <f t="shared" si="246"/>
        <v>NA</v>
      </c>
      <c r="CD52" s="110" t="s">
        <v>58</v>
      </c>
      <c r="CE52" s="105" t="s">
        <v>58</v>
      </c>
      <c r="CF52" s="105" t="str">
        <f t="shared" si="97"/>
        <v>NA</v>
      </c>
      <c r="CG52" s="115" t="s">
        <v>58</v>
      </c>
      <c r="CH52" s="105" t="s">
        <v>58</v>
      </c>
      <c r="CI52" s="112" t="str">
        <f t="shared" si="57"/>
        <v>NA</v>
      </c>
      <c r="CJ52" s="115" t="s">
        <v>58</v>
      </c>
      <c r="CK52" s="105" t="s">
        <v>58</v>
      </c>
      <c r="CL52" s="112" t="str">
        <f t="shared" si="58"/>
        <v>NA</v>
      </c>
      <c r="CM52" s="110" t="s">
        <v>58</v>
      </c>
      <c r="CN52" s="105" t="s">
        <v>58</v>
      </c>
      <c r="CO52" s="105" t="str">
        <f t="shared" si="257"/>
        <v>NA</v>
      </c>
      <c r="CP52" s="115" t="s">
        <v>58</v>
      </c>
      <c r="CQ52" s="105" t="s">
        <v>58</v>
      </c>
      <c r="CR52" s="112" t="str">
        <f t="shared" si="158"/>
        <v>NA</v>
      </c>
      <c r="CS52" s="115" t="s">
        <v>58</v>
      </c>
      <c r="CT52" s="105" t="s">
        <v>58</v>
      </c>
      <c r="CU52" s="114" t="str">
        <f t="shared" si="253"/>
        <v>NA</v>
      </c>
      <c r="CV52" s="115" t="s">
        <v>58</v>
      </c>
      <c r="CW52" s="105" t="s">
        <v>58</v>
      </c>
      <c r="CX52" s="114" t="str">
        <f t="shared" si="159"/>
        <v>NA</v>
      </c>
      <c r="CY52" s="115" t="s">
        <v>58</v>
      </c>
      <c r="CZ52" s="105" t="s">
        <v>58</v>
      </c>
      <c r="DA52" s="114" t="str">
        <f t="shared" si="160"/>
        <v>NA</v>
      </c>
      <c r="DB52" s="115" t="s">
        <v>58</v>
      </c>
      <c r="DC52" s="105" t="s">
        <v>58</v>
      </c>
      <c r="DD52" s="114" t="str">
        <f t="shared" si="218"/>
        <v>NA</v>
      </c>
      <c r="DE52" s="115" t="s">
        <v>58</v>
      </c>
      <c r="DF52" s="105" t="s">
        <v>58</v>
      </c>
      <c r="DG52" s="114" t="str">
        <f t="shared" si="228"/>
        <v>NA</v>
      </c>
      <c r="DH52" s="115" t="s">
        <v>58</v>
      </c>
      <c r="DI52" s="105" t="s">
        <v>58</v>
      </c>
      <c r="DJ52" s="114" t="str">
        <f t="shared" si="236"/>
        <v>NA</v>
      </c>
      <c r="DK52" s="115" t="s">
        <v>58</v>
      </c>
      <c r="DL52" s="105" t="s">
        <v>58</v>
      </c>
      <c r="DM52" s="112" t="str">
        <f t="shared" si="66"/>
        <v>NA</v>
      </c>
      <c r="DN52" s="115" t="s">
        <v>58</v>
      </c>
      <c r="DO52" s="105" t="s">
        <v>58</v>
      </c>
      <c r="DP52" s="112" t="str">
        <f t="shared" si="67"/>
        <v>NA</v>
      </c>
      <c r="DQ52" s="115" t="s">
        <v>58</v>
      </c>
      <c r="DR52" s="105" t="s">
        <v>58</v>
      </c>
      <c r="DS52" s="114" t="str">
        <f t="shared" si="124"/>
        <v>NA</v>
      </c>
      <c r="DT52" s="115" t="s">
        <v>58</v>
      </c>
      <c r="DU52" s="105" t="s">
        <v>58</v>
      </c>
      <c r="DV52" s="114" t="str">
        <f t="shared" si="69"/>
        <v>NA</v>
      </c>
      <c r="DW52" s="115" t="s">
        <v>58</v>
      </c>
      <c r="DX52" s="105" t="s">
        <v>58</v>
      </c>
      <c r="DY52" s="114" t="str">
        <f t="shared" si="229"/>
        <v>NA</v>
      </c>
      <c r="DZ52" s="115" t="s">
        <v>58</v>
      </c>
      <c r="EA52" s="105" t="s">
        <v>58</v>
      </c>
      <c r="EB52" s="114" t="str">
        <f t="shared" si="114"/>
        <v>NA</v>
      </c>
      <c r="EC52" s="115" t="s">
        <v>58</v>
      </c>
      <c r="ED52" s="105" t="s">
        <v>58</v>
      </c>
      <c r="EE52" s="114" t="str">
        <f t="shared" si="230"/>
        <v>NA</v>
      </c>
      <c r="EF52" s="115" t="s">
        <v>58</v>
      </c>
      <c r="EG52" s="105" t="s">
        <v>58</v>
      </c>
      <c r="EH52" s="112" t="str">
        <f t="shared" si="72"/>
        <v>NA</v>
      </c>
      <c r="EI52" s="110" t="s">
        <v>58</v>
      </c>
      <c r="EJ52" s="105" t="s">
        <v>58</v>
      </c>
      <c r="EK52" s="105" t="str">
        <f t="shared" si="194"/>
        <v>NA</v>
      </c>
      <c r="EL52" s="115" t="s">
        <v>58</v>
      </c>
      <c r="EM52" s="105" t="s">
        <v>58</v>
      </c>
      <c r="EN52" s="114" t="str">
        <f t="shared" si="164"/>
        <v>NA</v>
      </c>
      <c r="EO52" s="115" t="s">
        <v>58</v>
      </c>
      <c r="EP52" s="105" t="s">
        <v>58</v>
      </c>
      <c r="EQ52" s="114" t="str">
        <f t="shared" si="240"/>
        <v>NA</v>
      </c>
      <c r="ER52" s="115" t="s">
        <v>58</v>
      </c>
      <c r="ES52" s="105" t="s">
        <v>58</v>
      </c>
      <c r="ET52" s="114" t="str">
        <f t="shared" si="223"/>
        <v>NA</v>
      </c>
      <c r="EU52" s="115" t="s">
        <v>58</v>
      </c>
      <c r="EV52" s="105" t="s">
        <v>58</v>
      </c>
      <c r="EW52" s="114" t="str">
        <f t="shared" si="167"/>
        <v>NA</v>
      </c>
      <c r="EX52" s="115" t="s">
        <v>58</v>
      </c>
      <c r="EY52" s="105" t="s">
        <v>58</v>
      </c>
      <c r="EZ52" s="114" t="str">
        <f t="shared" si="245"/>
        <v>NA</v>
      </c>
      <c r="FA52" s="115" t="s">
        <v>58</v>
      </c>
      <c r="FB52" s="105" t="s">
        <v>58</v>
      </c>
      <c r="FC52" s="114" t="str">
        <f t="shared" si="169"/>
        <v>NA</v>
      </c>
      <c r="FD52" s="115" t="s">
        <v>58</v>
      </c>
      <c r="FE52" s="105" t="s">
        <v>58</v>
      </c>
      <c r="FF52" s="114" t="str">
        <f t="shared" si="231"/>
        <v>NA</v>
      </c>
      <c r="FG52" s="115" t="s">
        <v>58</v>
      </c>
      <c r="FH52" s="105" t="s">
        <v>58</v>
      </c>
      <c r="FI52" s="114" t="str">
        <f t="shared" si="18"/>
        <v>NA</v>
      </c>
      <c r="FJ52" s="115" t="s">
        <v>58</v>
      </c>
      <c r="FK52" s="105" t="s">
        <v>58</v>
      </c>
      <c r="FL52" s="114" t="str">
        <f t="shared" si="235"/>
        <v>NA</v>
      </c>
      <c r="FM52" s="115" t="s">
        <v>58</v>
      </c>
      <c r="FN52" s="105" t="s">
        <v>58</v>
      </c>
      <c r="FO52" s="114" t="str">
        <f t="shared" si="20"/>
        <v>NA</v>
      </c>
      <c r="FP52" s="115" t="s">
        <v>58</v>
      </c>
      <c r="FQ52" s="105" t="s">
        <v>58</v>
      </c>
      <c r="FR52" s="114" t="str">
        <f t="shared" si="171"/>
        <v>NA</v>
      </c>
      <c r="FS52" s="115" t="s">
        <v>58</v>
      </c>
      <c r="FT52" s="105" t="s">
        <v>58</v>
      </c>
      <c r="FU52" s="114" t="str">
        <f t="shared" si="239"/>
        <v>NA</v>
      </c>
      <c r="FV52" s="115" t="s">
        <v>58</v>
      </c>
      <c r="FW52" s="105" t="s">
        <v>58</v>
      </c>
      <c r="FX52" s="114" t="str">
        <f t="shared" si="173"/>
        <v>NA</v>
      </c>
      <c r="FY52" s="115" t="s">
        <v>58</v>
      </c>
      <c r="FZ52" s="105" t="s">
        <v>58</v>
      </c>
      <c r="GA52" s="114" t="str">
        <f t="shared" si="244"/>
        <v>NA</v>
      </c>
      <c r="GB52" s="115" t="s">
        <v>58</v>
      </c>
      <c r="GC52" s="105" t="s">
        <v>58</v>
      </c>
      <c r="GD52" s="114" t="str">
        <f t="shared" si="174"/>
        <v>NA</v>
      </c>
      <c r="GE52" s="115">
        <v>2</v>
      </c>
      <c r="GF52" s="105">
        <v>1</v>
      </c>
      <c r="GG52" s="114">
        <f t="shared" ref="GG52:GG65" si="258">IF(GE52="NA","NA",(GE52*GF52))</f>
        <v>2</v>
      </c>
      <c r="GH52" s="115" t="s">
        <v>58</v>
      </c>
      <c r="GI52" s="105" t="s">
        <v>58</v>
      </c>
      <c r="GJ52" s="114" t="str">
        <f t="shared" si="251"/>
        <v>NA</v>
      </c>
      <c r="GK52" s="115" t="s">
        <v>58</v>
      </c>
      <c r="GL52" s="105" t="s">
        <v>58</v>
      </c>
      <c r="GM52" s="112" t="str">
        <f t="shared" si="86"/>
        <v>NA</v>
      </c>
      <c r="GN52" s="115" t="s">
        <v>58</v>
      </c>
      <c r="GO52" s="105" t="s">
        <v>58</v>
      </c>
      <c r="GP52" s="114" t="str">
        <f t="shared" si="24"/>
        <v>NA</v>
      </c>
      <c r="GQ52" s="115" t="s">
        <v>58</v>
      </c>
      <c r="GR52" s="105" t="s">
        <v>58</v>
      </c>
      <c r="GS52" s="114" t="str">
        <f t="shared" si="237"/>
        <v>NA</v>
      </c>
      <c r="GT52" s="105">
        <v>1</v>
      </c>
      <c r="GU52" s="105">
        <v>1</v>
      </c>
      <c r="GV52" s="105">
        <f t="shared" si="199"/>
        <v>1</v>
      </c>
      <c r="GW52" s="115" t="s">
        <v>58</v>
      </c>
      <c r="GX52" s="105" t="s">
        <v>58</v>
      </c>
      <c r="GY52" s="114" t="str">
        <f t="shared" si="127"/>
        <v>NA</v>
      </c>
      <c r="GZ52" s="115" t="s">
        <v>58</v>
      </c>
      <c r="HA52" s="105" t="s">
        <v>58</v>
      </c>
      <c r="HB52" s="114" t="str">
        <f t="shared" si="226"/>
        <v>NA</v>
      </c>
      <c r="HC52" s="115" t="s">
        <v>58</v>
      </c>
      <c r="HD52" s="105" t="s">
        <v>58</v>
      </c>
      <c r="HE52" s="114" t="str">
        <f t="shared" si="256"/>
        <v>NA</v>
      </c>
      <c r="HF52" s="115" t="s">
        <v>58</v>
      </c>
      <c r="HG52" s="105" t="s">
        <v>58</v>
      </c>
      <c r="HH52" s="112" t="str">
        <f t="shared" si="88"/>
        <v>NA</v>
      </c>
      <c r="HI52" s="115" t="s">
        <v>58</v>
      </c>
      <c r="HJ52" s="105" t="s">
        <v>58</v>
      </c>
      <c r="HK52" s="112" t="str">
        <f t="shared" si="89"/>
        <v>NA</v>
      </c>
      <c r="HL52" s="115" t="s">
        <v>58</v>
      </c>
      <c r="HM52" s="105" t="s">
        <v>58</v>
      </c>
      <c r="HN52" s="112" t="str">
        <f t="shared" si="200"/>
        <v>NA</v>
      </c>
      <c r="HO52" s="115" t="s">
        <v>58</v>
      </c>
      <c r="HP52" s="105" t="s">
        <v>58</v>
      </c>
      <c r="HQ52" s="114" t="str">
        <f t="shared" si="29"/>
        <v>NA</v>
      </c>
      <c r="HR52" s="115" t="s">
        <v>58</v>
      </c>
      <c r="HS52" s="105" t="s">
        <v>58</v>
      </c>
      <c r="HT52" s="114" t="str">
        <f t="shared" si="247"/>
        <v>NA</v>
      </c>
      <c r="HU52" s="115" t="s">
        <v>58</v>
      </c>
      <c r="HV52" s="105" t="s">
        <v>58</v>
      </c>
      <c r="HW52" s="112" t="str">
        <f t="shared" si="92"/>
        <v>NA</v>
      </c>
      <c r="HX52" s="111"/>
    </row>
    <row r="53" spans="2:232" ht="53.25" customHeight="1">
      <c r="B53" s="281"/>
      <c r="C53" s="119"/>
      <c r="D53" s="284"/>
      <c r="E53" s="132">
        <v>45</v>
      </c>
      <c r="F53" s="163" t="str">
        <f>'ENG LEGAL'!E56</f>
        <v>Перевернуть контейнер на поддон/высыпать содержимое контейнера в полиэтиленовый пакет</v>
      </c>
      <c r="G53" s="99">
        <v>2</v>
      </c>
      <c r="H53" s="105">
        <v>1</v>
      </c>
      <c r="I53" s="114">
        <f t="shared" si="179"/>
        <v>2</v>
      </c>
      <c r="J53" s="115" t="s">
        <v>58</v>
      </c>
      <c r="K53" s="105" t="s">
        <v>58</v>
      </c>
      <c r="L53" s="112" t="str">
        <f t="shared" si="180"/>
        <v>NA</v>
      </c>
      <c r="M53" s="115" t="s">
        <v>58</v>
      </c>
      <c r="N53" s="105" t="s">
        <v>58</v>
      </c>
      <c r="O53" s="114" t="str">
        <f t="shared" si="181"/>
        <v>NA</v>
      </c>
      <c r="P53" s="115" t="str">
        <f t="shared" si="248"/>
        <v>NA</v>
      </c>
      <c r="Q53" s="115" t="str">
        <f t="shared" si="248"/>
        <v>NA</v>
      </c>
      <c r="R53" s="112" t="str">
        <f t="shared" si="182"/>
        <v>NA</v>
      </c>
      <c r="S53" s="115" t="s">
        <v>58</v>
      </c>
      <c r="T53" s="105" t="s">
        <v>58</v>
      </c>
      <c r="U53" s="112" t="str">
        <f t="shared" si="183"/>
        <v>NA</v>
      </c>
      <c r="V53" s="115" t="s">
        <v>58</v>
      </c>
      <c r="W53" s="115" t="s">
        <v>58</v>
      </c>
      <c r="X53" s="114" t="str">
        <f t="shared" si="34"/>
        <v>NA</v>
      </c>
      <c r="Y53" s="105" t="str">
        <f t="shared" si="184"/>
        <v>NA</v>
      </c>
      <c r="Z53" s="105" t="str">
        <f t="shared" si="185"/>
        <v>NA</v>
      </c>
      <c r="AA53" s="105" t="str">
        <f t="shared" si="186"/>
        <v>NA</v>
      </c>
      <c r="AB53" s="110" t="s">
        <v>58</v>
      </c>
      <c r="AC53" s="105" t="s">
        <v>58</v>
      </c>
      <c r="AD53" s="112" t="str">
        <f t="shared" si="204"/>
        <v>NA</v>
      </c>
      <c r="AE53" s="110" t="s">
        <v>58</v>
      </c>
      <c r="AF53" s="105" t="s">
        <v>58</v>
      </c>
      <c r="AG53" s="112" t="str">
        <f t="shared" si="238"/>
        <v>NA</v>
      </c>
      <c r="AH53" s="110" t="s">
        <v>58</v>
      </c>
      <c r="AI53" s="105" t="s">
        <v>58</v>
      </c>
      <c r="AJ53" s="112" t="str">
        <f t="shared" si="252"/>
        <v>NA</v>
      </c>
      <c r="AK53" s="153">
        <v>2</v>
      </c>
      <c r="AL53" s="153">
        <v>1</v>
      </c>
      <c r="AM53" s="114">
        <f t="shared" si="254"/>
        <v>2</v>
      </c>
      <c r="AN53" s="110" t="s">
        <v>58</v>
      </c>
      <c r="AO53" s="105" t="s">
        <v>58</v>
      </c>
      <c r="AP53" s="112" t="str">
        <f t="shared" si="149"/>
        <v>NA</v>
      </c>
      <c r="AQ53" s="110" t="s">
        <v>58</v>
      </c>
      <c r="AR53" s="105" t="s">
        <v>58</v>
      </c>
      <c r="AS53" s="112" t="str">
        <f t="shared" si="150"/>
        <v>NA</v>
      </c>
      <c r="AT53" s="110" t="s">
        <v>58</v>
      </c>
      <c r="AU53" s="105" t="s">
        <v>58</v>
      </c>
      <c r="AV53" s="112" t="str">
        <f t="shared" si="151"/>
        <v>NA</v>
      </c>
      <c r="AW53" s="115" t="s">
        <v>58</v>
      </c>
      <c r="AX53" s="105" t="s">
        <v>58</v>
      </c>
      <c r="AY53" s="112" t="str">
        <f t="shared" si="188"/>
        <v>NA</v>
      </c>
      <c r="AZ53" s="110" t="s">
        <v>58</v>
      </c>
      <c r="BA53" s="105" t="s">
        <v>58</v>
      </c>
      <c r="BB53" s="112" t="str">
        <f t="shared" si="214"/>
        <v>NA</v>
      </c>
      <c r="BC53" s="115" t="s">
        <v>58</v>
      </c>
      <c r="BD53" s="105" t="s">
        <v>58</v>
      </c>
      <c r="BE53" s="112" t="str">
        <f t="shared" si="47"/>
        <v>NA</v>
      </c>
      <c r="BF53" s="110" t="s">
        <v>58</v>
      </c>
      <c r="BG53" s="105" t="s">
        <v>58</v>
      </c>
      <c r="BH53" s="114" t="str">
        <f t="shared" si="190"/>
        <v>NA</v>
      </c>
      <c r="BI53" s="115" t="s">
        <v>58</v>
      </c>
      <c r="BJ53" s="105" t="s">
        <v>58</v>
      </c>
      <c r="BK53" s="112" t="str">
        <f t="shared" si="191"/>
        <v>NA</v>
      </c>
      <c r="BL53" s="115" t="str">
        <f t="shared" si="128"/>
        <v>NA</v>
      </c>
      <c r="BM53" s="105" t="str">
        <f t="shared" si="129"/>
        <v>NA</v>
      </c>
      <c r="BN53" s="112" t="str">
        <f t="shared" si="50"/>
        <v>NA</v>
      </c>
      <c r="BO53" s="115">
        <v>1</v>
      </c>
      <c r="BP53" s="105">
        <v>1</v>
      </c>
      <c r="BQ53" s="112">
        <f t="shared" si="51"/>
        <v>1</v>
      </c>
      <c r="BR53" s="115">
        <v>1</v>
      </c>
      <c r="BS53" s="105">
        <v>1</v>
      </c>
      <c r="BT53" s="112">
        <f t="shared" si="52"/>
        <v>1</v>
      </c>
      <c r="BU53" s="110" t="s">
        <v>58</v>
      </c>
      <c r="BV53" s="105" t="s">
        <v>58</v>
      </c>
      <c r="BW53" s="105" t="str">
        <f t="shared" si="192"/>
        <v>NA</v>
      </c>
      <c r="BX53" s="110" t="s">
        <v>58</v>
      </c>
      <c r="BY53" s="105" t="s">
        <v>58</v>
      </c>
      <c r="BZ53" s="105" t="str">
        <f t="shared" si="156"/>
        <v>NA</v>
      </c>
      <c r="CA53" s="110" t="s">
        <v>58</v>
      </c>
      <c r="CB53" s="105" t="s">
        <v>58</v>
      </c>
      <c r="CC53" s="105" t="str">
        <f t="shared" si="246"/>
        <v>NA</v>
      </c>
      <c r="CD53" s="110" t="s">
        <v>58</v>
      </c>
      <c r="CE53" s="105" t="s">
        <v>58</v>
      </c>
      <c r="CF53" s="105" t="str">
        <f t="shared" si="97"/>
        <v>NA</v>
      </c>
      <c r="CG53" s="115" t="s">
        <v>58</v>
      </c>
      <c r="CH53" s="105" t="s">
        <v>58</v>
      </c>
      <c r="CI53" s="112" t="str">
        <f t="shared" si="57"/>
        <v>NA</v>
      </c>
      <c r="CJ53" s="115" t="s">
        <v>58</v>
      </c>
      <c r="CK53" s="105" t="s">
        <v>58</v>
      </c>
      <c r="CL53" s="112" t="str">
        <f t="shared" si="58"/>
        <v>NA</v>
      </c>
      <c r="CM53" s="110" t="s">
        <v>58</v>
      </c>
      <c r="CN53" s="105" t="s">
        <v>58</v>
      </c>
      <c r="CO53" s="105" t="str">
        <f t="shared" si="257"/>
        <v>NA</v>
      </c>
      <c r="CP53" s="115" t="s">
        <v>58</v>
      </c>
      <c r="CQ53" s="105" t="s">
        <v>58</v>
      </c>
      <c r="CR53" s="112" t="str">
        <f t="shared" si="158"/>
        <v>NA</v>
      </c>
      <c r="CS53" s="115" t="s">
        <v>58</v>
      </c>
      <c r="CT53" s="105" t="s">
        <v>58</v>
      </c>
      <c r="CU53" s="114" t="str">
        <f t="shared" si="253"/>
        <v>NA</v>
      </c>
      <c r="CV53" s="115" t="s">
        <v>58</v>
      </c>
      <c r="CW53" s="105" t="s">
        <v>58</v>
      </c>
      <c r="CX53" s="114" t="str">
        <f t="shared" si="159"/>
        <v>NA</v>
      </c>
      <c r="CY53" s="115" t="s">
        <v>58</v>
      </c>
      <c r="CZ53" s="105" t="s">
        <v>58</v>
      </c>
      <c r="DA53" s="114" t="str">
        <f t="shared" si="160"/>
        <v>NA</v>
      </c>
      <c r="DB53" s="115" t="s">
        <v>58</v>
      </c>
      <c r="DC53" s="105" t="s">
        <v>58</v>
      </c>
      <c r="DD53" s="114" t="str">
        <f t="shared" si="218"/>
        <v>NA</v>
      </c>
      <c r="DE53" s="115" t="s">
        <v>58</v>
      </c>
      <c r="DF53" s="105" t="s">
        <v>58</v>
      </c>
      <c r="DG53" s="114" t="str">
        <f t="shared" si="228"/>
        <v>NA</v>
      </c>
      <c r="DH53" s="115" t="s">
        <v>58</v>
      </c>
      <c r="DI53" s="105" t="s">
        <v>58</v>
      </c>
      <c r="DJ53" s="114" t="str">
        <f t="shared" si="236"/>
        <v>NA</v>
      </c>
      <c r="DK53" s="115" t="s">
        <v>58</v>
      </c>
      <c r="DL53" s="105" t="s">
        <v>58</v>
      </c>
      <c r="DM53" s="112" t="str">
        <f t="shared" si="66"/>
        <v>NA</v>
      </c>
      <c r="DN53" s="115" t="s">
        <v>58</v>
      </c>
      <c r="DO53" s="105" t="s">
        <v>58</v>
      </c>
      <c r="DP53" s="112" t="str">
        <f t="shared" si="67"/>
        <v>NA</v>
      </c>
      <c r="DQ53" s="115" t="s">
        <v>58</v>
      </c>
      <c r="DR53" s="105" t="s">
        <v>58</v>
      </c>
      <c r="DS53" s="114" t="str">
        <f t="shared" si="124"/>
        <v>NA</v>
      </c>
      <c r="DT53" s="115" t="s">
        <v>58</v>
      </c>
      <c r="DU53" s="105" t="s">
        <v>58</v>
      </c>
      <c r="DV53" s="114" t="str">
        <f t="shared" si="69"/>
        <v>NA</v>
      </c>
      <c r="DW53" s="115">
        <v>2</v>
      </c>
      <c r="DX53" s="105">
        <v>1</v>
      </c>
      <c r="DY53" s="114">
        <f t="shared" si="229"/>
        <v>2</v>
      </c>
      <c r="DZ53" s="115" t="s">
        <v>58</v>
      </c>
      <c r="EA53" s="105" t="s">
        <v>58</v>
      </c>
      <c r="EB53" s="114" t="str">
        <f t="shared" si="114"/>
        <v>NA</v>
      </c>
      <c r="EC53" s="115" t="s">
        <v>58</v>
      </c>
      <c r="ED53" s="105" t="s">
        <v>58</v>
      </c>
      <c r="EE53" s="114" t="str">
        <f t="shared" si="230"/>
        <v>NA</v>
      </c>
      <c r="EF53" s="115" t="s">
        <v>58</v>
      </c>
      <c r="EG53" s="105" t="s">
        <v>58</v>
      </c>
      <c r="EH53" s="112" t="str">
        <f t="shared" si="72"/>
        <v>NA</v>
      </c>
      <c r="EI53" s="110" t="s">
        <v>58</v>
      </c>
      <c r="EJ53" s="105" t="s">
        <v>58</v>
      </c>
      <c r="EK53" s="105" t="str">
        <f t="shared" si="194"/>
        <v>NA</v>
      </c>
      <c r="EL53" s="115" t="s">
        <v>58</v>
      </c>
      <c r="EM53" s="105" t="s">
        <v>58</v>
      </c>
      <c r="EN53" s="114" t="str">
        <f t="shared" si="164"/>
        <v>NA</v>
      </c>
      <c r="EO53" s="115" t="s">
        <v>58</v>
      </c>
      <c r="EP53" s="105" t="s">
        <v>58</v>
      </c>
      <c r="EQ53" s="114" t="str">
        <f t="shared" si="240"/>
        <v>NA</v>
      </c>
      <c r="ER53" s="115" t="s">
        <v>58</v>
      </c>
      <c r="ES53" s="105" t="s">
        <v>58</v>
      </c>
      <c r="ET53" s="114" t="str">
        <f t="shared" si="223"/>
        <v>NA</v>
      </c>
      <c r="EU53" s="115" t="s">
        <v>58</v>
      </c>
      <c r="EV53" s="105" t="s">
        <v>58</v>
      </c>
      <c r="EW53" s="114" t="str">
        <f t="shared" si="167"/>
        <v>NA</v>
      </c>
      <c r="EX53" s="115" t="s">
        <v>58</v>
      </c>
      <c r="EY53" s="105" t="s">
        <v>58</v>
      </c>
      <c r="EZ53" s="114" t="str">
        <f t="shared" si="245"/>
        <v>NA</v>
      </c>
      <c r="FA53" s="115" t="s">
        <v>58</v>
      </c>
      <c r="FB53" s="105" t="s">
        <v>58</v>
      </c>
      <c r="FC53" s="114" t="str">
        <f t="shared" si="169"/>
        <v>NA</v>
      </c>
      <c r="FD53" s="115" t="s">
        <v>58</v>
      </c>
      <c r="FE53" s="105" t="s">
        <v>58</v>
      </c>
      <c r="FF53" s="114" t="str">
        <f t="shared" ref="FF53:FF70" si="259">IF(FD53="NA","NA",(FD53*FE53))</f>
        <v>NA</v>
      </c>
      <c r="FG53" s="115" t="s">
        <v>58</v>
      </c>
      <c r="FH53" s="105" t="s">
        <v>58</v>
      </c>
      <c r="FI53" s="114" t="str">
        <f t="shared" si="18"/>
        <v>NA</v>
      </c>
      <c r="FJ53" s="115" t="s">
        <v>58</v>
      </c>
      <c r="FK53" s="105" t="s">
        <v>58</v>
      </c>
      <c r="FL53" s="114" t="str">
        <f t="shared" ref="FL53:FL73" si="260">IF(FJ53="NA","NA",(FJ53*FK53))</f>
        <v>NA</v>
      </c>
      <c r="FM53" s="115" t="s">
        <v>58</v>
      </c>
      <c r="FN53" s="105" t="s">
        <v>58</v>
      </c>
      <c r="FO53" s="114" t="str">
        <f t="shared" si="20"/>
        <v>NA</v>
      </c>
      <c r="FP53" s="115" t="s">
        <v>58</v>
      </c>
      <c r="FQ53" s="105" t="s">
        <v>58</v>
      </c>
      <c r="FR53" s="114" t="str">
        <f t="shared" si="171"/>
        <v>NA</v>
      </c>
      <c r="FS53" s="115" t="s">
        <v>58</v>
      </c>
      <c r="FT53" s="105" t="s">
        <v>58</v>
      </c>
      <c r="FU53" s="114" t="str">
        <f t="shared" si="239"/>
        <v>NA</v>
      </c>
      <c r="FV53" s="115" t="s">
        <v>58</v>
      </c>
      <c r="FW53" s="105" t="s">
        <v>58</v>
      </c>
      <c r="FX53" s="114" t="str">
        <f t="shared" si="173"/>
        <v>NA</v>
      </c>
      <c r="FY53" s="115" t="s">
        <v>58</v>
      </c>
      <c r="FZ53" s="105" t="s">
        <v>58</v>
      </c>
      <c r="GA53" s="114" t="str">
        <f t="shared" si="244"/>
        <v>NA</v>
      </c>
      <c r="GB53" s="115" t="s">
        <v>58</v>
      </c>
      <c r="GC53" s="105" t="s">
        <v>58</v>
      </c>
      <c r="GD53" s="114" t="str">
        <f t="shared" si="174"/>
        <v>NA</v>
      </c>
      <c r="GE53" s="115" t="s">
        <v>58</v>
      </c>
      <c r="GF53" s="105" t="s">
        <v>58</v>
      </c>
      <c r="GG53" s="114" t="str">
        <f t="shared" si="258"/>
        <v>NA</v>
      </c>
      <c r="GH53" s="115" t="s">
        <v>58</v>
      </c>
      <c r="GI53" s="105" t="s">
        <v>58</v>
      </c>
      <c r="GJ53" s="114" t="str">
        <f t="shared" si="251"/>
        <v>NA</v>
      </c>
      <c r="GK53" s="115" t="s">
        <v>58</v>
      </c>
      <c r="GL53" s="105" t="s">
        <v>58</v>
      </c>
      <c r="GM53" s="112" t="str">
        <f t="shared" si="86"/>
        <v>NA</v>
      </c>
      <c r="GN53" s="115" t="s">
        <v>58</v>
      </c>
      <c r="GO53" s="105" t="s">
        <v>58</v>
      </c>
      <c r="GP53" s="114" t="str">
        <f t="shared" si="24"/>
        <v>NA</v>
      </c>
      <c r="GQ53" s="115" t="s">
        <v>58</v>
      </c>
      <c r="GR53" s="105" t="s">
        <v>58</v>
      </c>
      <c r="GS53" s="114" t="str">
        <f t="shared" si="237"/>
        <v>NA</v>
      </c>
      <c r="GT53" s="105">
        <v>1</v>
      </c>
      <c r="GU53" s="105">
        <v>1</v>
      </c>
      <c r="GV53" s="105">
        <f t="shared" si="199"/>
        <v>1</v>
      </c>
      <c r="GW53" s="115" t="s">
        <v>58</v>
      </c>
      <c r="GX53" s="105" t="s">
        <v>58</v>
      </c>
      <c r="GY53" s="114" t="str">
        <f t="shared" si="127"/>
        <v>NA</v>
      </c>
      <c r="GZ53" s="115" t="s">
        <v>58</v>
      </c>
      <c r="HA53" s="105" t="s">
        <v>58</v>
      </c>
      <c r="HB53" s="114" t="str">
        <f t="shared" si="226"/>
        <v>NA</v>
      </c>
      <c r="HC53" s="115" t="s">
        <v>58</v>
      </c>
      <c r="HD53" s="105" t="s">
        <v>58</v>
      </c>
      <c r="HE53" s="114" t="str">
        <f t="shared" si="256"/>
        <v>NA</v>
      </c>
      <c r="HF53" s="115" t="s">
        <v>58</v>
      </c>
      <c r="HG53" s="105" t="s">
        <v>58</v>
      </c>
      <c r="HH53" s="112" t="str">
        <f t="shared" si="88"/>
        <v>NA</v>
      </c>
      <c r="HI53" s="115" t="s">
        <v>58</v>
      </c>
      <c r="HJ53" s="105" t="s">
        <v>58</v>
      </c>
      <c r="HK53" s="112" t="str">
        <f t="shared" si="89"/>
        <v>NA</v>
      </c>
      <c r="HL53" s="115" t="s">
        <v>58</v>
      </c>
      <c r="HM53" s="105" t="s">
        <v>58</v>
      </c>
      <c r="HN53" s="112" t="str">
        <f t="shared" si="200"/>
        <v>NA</v>
      </c>
      <c r="HO53" s="115" t="s">
        <v>58</v>
      </c>
      <c r="HP53" s="105" t="s">
        <v>58</v>
      </c>
      <c r="HQ53" s="114" t="str">
        <f t="shared" si="29"/>
        <v>NA</v>
      </c>
      <c r="HR53" s="115" t="s">
        <v>58</v>
      </c>
      <c r="HS53" s="105" t="s">
        <v>58</v>
      </c>
      <c r="HT53" s="114" t="str">
        <f t="shared" si="247"/>
        <v>NA</v>
      </c>
      <c r="HU53" s="115" t="s">
        <v>58</v>
      </c>
      <c r="HV53" s="105" t="s">
        <v>58</v>
      </c>
      <c r="HW53" s="112" t="str">
        <f t="shared" si="92"/>
        <v>NA</v>
      </c>
      <c r="HX53" s="111"/>
    </row>
    <row r="54" spans="2:232" ht="31.5">
      <c r="B54" s="281"/>
      <c r="C54" s="119"/>
      <c r="D54" s="284"/>
      <c r="E54" s="132">
        <v>46</v>
      </c>
      <c r="F54" s="163" t="str">
        <f>'ENG LEGAL'!E57</f>
        <v>Вынуть контейнер из пакета /перевернуть обратно</v>
      </c>
      <c r="G54" s="99">
        <v>2</v>
      </c>
      <c r="H54" s="105">
        <v>1</v>
      </c>
      <c r="I54" s="114">
        <f t="shared" si="179"/>
        <v>2</v>
      </c>
      <c r="J54" s="115" t="s">
        <v>58</v>
      </c>
      <c r="K54" s="105" t="s">
        <v>58</v>
      </c>
      <c r="L54" s="112" t="str">
        <f t="shared" si="180"/>
        <v>NA</v>
      </c>
      <c r="M54" s="115" t="s">
        <v>58</v>
      </c>
      <c r="N54" s="105" t="s">
        <v>58</v>
      </c>
      <c r="O54" s="114" t="str">
        <f t="shared" si="181"/>
        <v>NA</v>
      </c>
      <c r="P54" s="115" t="str">
        <f t="shared" ref="P54:P56" si="261">IF(N54="NA","NA",(N54*O54))</f>
        <v>NA</v>
      </c>
      <c r="Q54" s="115" t="str">
        <f t="shared" ref="Q54:Q56" si="262">IF(O54="NA","NA",(O54*P54))</f>
        <v>NA</v>
      </c>
      <c r="R54" s="112" t="str">
        <f t="shared" ref="R54:R56" si="263">IF(P54="NA","NA",(P54*Q54))</f>
        <v>NA</v>
      </c>
      <c r="S54" s="115" t="s">
        <v>58</v>
      </c>
      <c r="T54" s="105" t="s">
        <v>58</v>
      </c>
      <c r="U54" s="112" t="str">
        <f t="shared" si="183"/>
        <v>NA</v>
      </c>
      <c r="V54" s="115" t="s">
        <v>58</v>
      </c>
      <c r="W54" s="115" t="s">
        <v>58</v>
      </c>
      <c r="X54" s="114" t="str">
        <f t="shared" si="34"/>
        <v>NA</v>
      </c>
      <c r="Y54" s="105" t="str">
        <f t="shared" si="184"/>
        <v>NA</v>
      </c>
      <c r="Z54" s="105" t="str">
        <f t="shared" si="185"/>
        <v>NA</v>
      </c>
      <c r="AA54" s="105" t="str">
        <f t="shared" si="186"/>
        <v>NA</v>
      </c>
      <c r="AB54" s="110">
        <v>2</v>
      </c>
      <c r="AC54" s="105">
        <v>1</v>
      </c>
      <c r="AD54" s="112">
        <f t="shared" si="204"/>
        <v>2</v>
      </c>
      <c r="AE54" s="110" t="s">
        <v>58</v>
      </c>
      <c r="AF54" s="105" t="s">
        <v>58</v>
      </c>
      <c r="AG54" s="112" t="str">
        <f t="shared" si="238"/>
        <v>NA</v>
      </c>
      <c r="AH54" s="110" t="s">
        <v>58</v>
      </c>
      <c r="AI54" s="105" t="s">
        <v>58</v>
      </c>
      <c r="AJ54" s="112" t="str">
        <f t="shared" si="252"/>
        <v>NA</v>
      </c>
      <c r="AK54" s="153">
        <v>2</v>
      </c>
      <c r="AL54" s="153">
        <v>1</v>
      </c>
      <c r="AM54" s="114">
        <f t="shared" si="254"/>
        <v>2</v>
      </c>
      <c r="AN54" s="110" t="s">
        <v>58</v>
      </c>
      <c r="AO54" s="105" t="s">
        <v>58</v>
      </c>
      <c r="AP54" s="112" t="str">
        <f t="shared" si="149"/>
        <v>NA</v>
      </c>
      <c r="AQ54" s="110" t="s">
        <v>58</v>
      </c>
      <c r="AR54" s="105" t="s">
        <v>58</v>
      </c>
      <c r="AS54" s="112" t="str">
        <f t="shared" si="150"/>
        <v>NA</v>
      </c>
      <c r="AT54" s="110" t="s">
        <v>58</v>
      </c>
      <c r="AU54" s="105" t="s">
        <v>58</v>
      </c>
      <c r="AV54" s="112" t="str">
        <f t="shared" si="151"/>
        <v>NA</v>
      </c>
      <c r="AW54" s="115" t="s">
        <v>58</v>
      </c>
      <c r="AX54" s="105" t="s">
        <v>58</v>
      </c>
      <c r="AY54" s="112" t="str">
        <f t="shared" si="188"/>
        <v>NA</v>
      </c>
      <c r="AZ54" s="110" t="s">
        <v>58</v>
      </c>
      <c r="BA54" s="105" t="s">
        <v>58</v>
      </c>
      <c r="BB54" s="112" t="str">
        <f t="shared" si="214"/>
        <v>NA</v>
      </c>
      <c r="BC54" s="115" t="s">
        <v>58</v>
      </c>
      <c r="BD54" s="105" t="s">
        <v>58</v>
      </c>
      <c r="BE54" s="112" t="str">
        <f t="shared" si="47"/>
        <v>NA</v>
      </c>
      <c r="BF54" s="110" t="s">
        <v>58</v>
      </c>
      <c r="BG54" s="105" t="s">
        <v>58</v>
      </c>
      <c r="BH54" s="114" t="str">
        <f t="shared" si="190"/>
        <v>NA</v>
      </c>
      <c r="BI54" s="115" t="s">
        <v>58</v>
      </c>
      <c r="BJ54" s="105" t="s">
        <v>58</v>
      </c>
      <c r="BK54" s="112" t="str">
        <f t="shared" si="191"/>
        <v>NA</v>
      </c>
      <c r="BL54" s="115" t="str">
        <f t="shared" si="128"/>
        <v>NA</v>
      </c>
      <c r="BM54" s="105" t="str">
        <f t="shared" si="129"/>
        <v>NA</v>
      </c>
      <c r="BN54" s="112" t="str">
        <f t="shared" si="50"/>
        <v>NA</v>
      </c>
      <c r="BO54" s="115" t="s">
        <v>58</v>
      </c>
      <c r="BP54" s="105" t="s">
        <v>58</v>
      </c>
      <c r="BQ54" s="112" t="str">
        <f t="shared" si="51"/>
        <v>NA</v>
      </c>
      <c r="BR54" s="115">
        <v>1</v>
      </c>
      <c r="BS54" s="105">
        <v>1</v>
      </c>
      <c r="BT54" s="112">
        <f t="shared" si="52"/>
        <v>1</v>
      </c>
      <c r="BU54" s="110" t="s">
        <v>58</v>
      </c>
      <c r="BV54" s="105" t="s">
        <v>58</v>
      </c>
      <c r="BW54" s="105" t="str">
        <f t="shared" si="192"/>
        <v>NA</v>
      </c>
      <c r="BX54" s="110" t="s">
        <v>58</v>
      </c>
      <c r="BY54" s="105" t="s">
        <v>58</v>
      </c>
      <c r="BZ54" s="105" t="str">
        <f t="shared" si="156"/>
        <v>NA</v>
      </c>
      <c r="CA54" s="110" t="s">
        <v>58</v>
      </c>
      <c r="CB54" s="105" t="s">
        <v>58</v>
      </c>
      <c r="CC54" s="105" t="str">
        <f t="shared" si="246"/>
        <v>NA</v>
      </c>
      <c r="CD54" s="110" t="s">
        <v>58</v>
      </c>
      <c r="CE54" s="105" t="s">
        <v>58</v>
      </c>
      <c r="CF54" s="105" t="str">
        <f t="shared" si="97"/>
        <v>NA</v>
      </c>
      <c r="CG54" s="115" t="s">
        <v>58</v>
      </c>
      <c r="CH54" s="105" t="s">
        <v>58</v>
      </c>
      <c r="CI54" s="112" t="str">
        <f t="shared" si="57"/>
        <v>NA</v>
      </c>
      <c r="CJ54" s="115" t="s">
        <v>58</v>
      </c>
      <c r="CK54" s="105" t="s">
        <v>58</v>
      </c>
      <c r="CL54" s="112" t="str">
        <f t="shared" si="58"/>
        <v>NA</v>
      </c>
      <c r="CM54" s="110" t="s">
        <v>58</v>
      </c>
      <c r="CN54" s="105" t="s">
        <v>58</v>
      </c>
      <c r="CO54" s="105" t="str">
        <f t="shared" si="257"/>
        <v>NA</v>
      </c>
      <c r="CP54" s="115" t="s">
        <v>58</v>
      </c>
      <c r="CQ54" s="105" t="s">
        <v>58</v>
      </c>
      <c r="CR54" s="112" t="str">
        <f t="shared" si="158"/>
        <v>NA</v>
      </c>
      <c r="CS54" s="115" t="s">
        <v>58</v>
      </c>
      <c r="CT54" s="105" t="s">
        <v>58</v>
      </c>
      <c r="CU54" s="114" t="str">
        <f t="shared" si="253"/>
        <v>NA</v>
      </c>
      <c r="CV54" s="115" t="s">
        <v>58</v>
      </c>
      <c r="CW54" s="105" t="s">
        <v>58</v>
      </c>
      <c r="CX54" s="114" t="str">
        <f t="shared" si="159"/>
        <v>NA</v>
      </c>
      <c r="CY54" s="115" t="s">
        <v>58</v>
      </c>
      <c r="CZ54" s="105" t="s">
        <v>58</v>
      </c>
      <c r="DA54" s="114" t="str">
        <f t="shared" si="160"/>
        <v>NA</v>
      </c>
      <c r="DB54" s="115" t="s">
        <v>58</v>
      </c>
      <c r="DC54" s="105" t="s">
        <v>58</v>
      </c>
      <c r="DD54" s="114" t="str">
        <f t="shared" si="218"/>
        <v>NA</v>
      </c>
      <c r="DE54" s="115" t="s">
        <v>58</v>
      </c>
      <c r="DF54" s="105" t="s">
        <v>58</v>
      </c>
      <c r="DG54" s="114" t="str">
        <f t="shared" si="228"/>
        <v>NA</v>
      </c>
      <c r="DH54" s="115" t="s">
        <v>58</v>
      </c>
      <c r="DI54" s="105" t="s">
        <v>58</v>
      </c>
      <c r="DJ54" s="114" t="str">
        <f t="shared" si="236"/>
        <v>NA</v>
      </c>
      <c r="DK54" s="115" t="s">
        <v>58</v>
      </c>
      <c r="DL54" s="105" t="s">
        <v>58</v>
      </c>
      <c r="DM54" s="112" t="str">
        <f t="shared" si="66"/>
        <v>NA</v>
      </c>
      <c r="DN54" s="115" t="s">
        <v>58</v>
      </c>
      <c r="DO54" s="105" t="s">
        <v>58</v>
      </c>
      <c r="DP54" s="112" t="str">
        <f t="shared" si="67"/>
        <v>NA</v>
      </c>
      <c r="DQ54" s="115" t="s">
        <v>58</v>
      </c>
      <c r="DR54" s="105" t="s">
        <v>58</v>
      </c>
      <c r="DS54" s="114" t="str">
        <f t="shared" si="124"/>
        <v>NA</v>
      </c>
      <c r="DT54" s="115" t="s">
        <v>58</v>
      </c>
      <c r="DU54" s="105" t="s">
        <v>58</v>
      </c>
      <c r="DV54" s="114" t="str">
        <f t="shared" si="69"/>
        <v>NA</v>
      </c>
      <c r="DW54" s="115">
        <v>2</v>
      </c>
      <c r="DX54" s="105">
        <v>1</v>
      </c>
      <c r="DY54" s="114">
        <f t="shared" si="229"/>
        <v>2</v>
      </c>
      <c r="DZ54" s="115" t="s">
        <v>58</v>
      </c>
      <c r="EA54" s="105" t="s">
        <v>58</v>
      </c>
      <c r="EB54" s="114" t="str">
        <f t="shared" si="114"/>
        <v>NA</v>
      </c>
      <c r="EC54" s="115" t="s">
        <v>58</v>
      </c>
      <c r="ED54" s="105" t="s">
        <v>58</v>
      </c>
      <c r="EE54" s="114" t="str">
        <f t="shared" si="230"/>
        <v>NA</v>
      </c>
      <c r="EF54" s="115" t="s">
        <v>58</v>
      </c>
      <c r="EG54" s="105" t="s">
        <v>58</v>
      </c>
      <c r="EH54" s="112" t="str">
        <f t="shared" si="72"/>
        <v>NA</v>
      </c>
      <c r="EI54" s="110" t="s">
        <v>58</v>
      </c>
      <c r="EJ54" s="105" t="s">
        <v>58</v>
      </c>
      <c r="EK54" s="105" t="str">
        <f t="shared" si="194"/>
        <v>NA</v>
      </c>
      <c r="EL54" s="115" t="s">
        <v>58</v>
      </c>
      <c r="EM54" s="105" t="s">
        <v>58</v>
      </c>
      <c r="EN54" s="114" t="str">
        <f t="shared" si="164"/>
        <v>NA</v>
      </c>
      <c r="EO54" s="115" t="s">
        <v>58</v>
      </c>
      <c r="EP54" s="105" t="s">
        <v>58</v>
      </c>
      <c r="EQ54" s="114" t="str">
        <f t="shared" si="240"/>
        <v>NA</v>
      </c>
      <c r="ER54" s="115" t="s">
        <v>58</v>
      </c>
      <c r="ES54" s="105" t="s">
        <v>58</v>
      </c>
      <c r="ET54" s="114" t="str">
        <f t="shared" si="223"/>
        <v>NA</v>
      </c>
      <c r="EU54" s="115" t="s">
        <v>58</v>
      </c>
      <c r="EV54" s="105" t="s">
        <v>58</v>
      </c>
      <c r="EW54" s="114" t="str">
        <f t="shared" si="167"/>
        <v>NA</v>
      </c>
      <c r="EX54" s="115" t="s">
        <v>58</v>
      </c>
      <c r="EY54" s="105" t="s">
        <v>58</v>
      </c>
      <c r="EZ54" s="114" t="str">
        <f t="shared" si="245"/>
        <v>NA</v>
      </c>
      <c r="FA54" s="115" t="s">
        <v>58</v>
      </c>
      <c r="FB54" s="105" t="s">
        <v>58</v>
      </c>
      <c r="FC54" s="114" t="str">
        <f t="shared" si="169"/>
        <v>NA</v>
      </c>
      <c r="FD54" s="115" t="s">
        <v>58</v>
      </c>
      <c r="FE54" s="105" t="s">
        <v>58</v>
      </c>
      <c r="FF54" s="114" t="str">
        <f t="shared" si="259"/>
        <v>NA</v>
      </c>
      <c r="FG54" s="115" t="s">
        <v>58</v>
      </c>
      <c r="FH54" s="105" t="s">
        <v>58</v>
      </c>
      <c r="FI54" s="114" t="str">
        <f t="shared" si="18"/>
        <v>NA</v>
      </c>
      <c r="FJ54" s="115" t="s">
        <v>58</v>
      </c>
      <c r="FK54" s="105" t="s">
        <v>58</v>
      </c>
      <c r="FL54" s="114" t="str">
        <f t="shared" si="260"/>
        <v>NA</v>
      </c>
      <c r="FM54" s="115" t="s">
        <v>58</v>
      </c>
      <c r="FN54" s="105" t="s">
        <v>58</v>
      </c>
      <c r="FO54" s="114" t="str">
        <f t="shared" si="20"/>
        <v>NA</v>
      </c>
      <c r="FP54" s="115" t="s">
        <v>58</v>
      </c>
      <c r="FQ54" s="105" t="s">
        <v>58</v>
      </c>
      <c r="FR54" s="114" t="str">
        <f t="shared" si="171"/>
        <v>NA</v>
      </c>
      <c r="FS54" s="115" t="s">
        <v>58</v>
      </c>
      <c r="FT54" s="105" t="s">
        <v>58</v>
      </c>
      <c r="FU54" s="114" t="str">
        <f t="shared" si="239"/>
        <v>NA</v>
      </c>
      <c r="FV54" s="115" t="s">
        <v>58</v>
      </c>
      <c r="FW54" s="105" t="s">
        <v>58</v>
      </c>
      <c r="FX54" s="114" t="str">
        <f t="shared" si="173"/>
        <v>NA</v>
      </c>
      <c r="FY54" s="115" t="s">
        <v>58</v>
      </c>
      <c r="FZ54" s="105" t="s">
        <v>58</v>
      </c>
      <c r="GA54" s="114" t="str">
        <f t="shared" si="244"/>
        <v>NA</v>
      </c>
      <c r="GB54" s="115" t="s">
        <v>58</v>
      </c>
      <c r="GC54" s="105" t="s">
        <v>58</v>
      </c>
      <c r="GD54" s="114" t="str">
        <f t="shared" si="174"/>
        <v>NA</v>
      </c>
      <c r="GE54" s="115" t="s">
        <v>58</v>
      </c>
      <c r="GF54" s="105" t="s">
        <v>58</v>
      </c>
      <c r="GG54" s="114" t="str">
        <f t="shared" si="258"/>
        <v>NA</v>
      </c>
      <c r="GH54" s="115" t="s">
        <v>58</v>
      </c>
      <c r="GI54" s="105" t="s">
        <v>58</v>
      </c>
      <c r="GJ54" s="114" t="str">
        <f t="shared" si="251"/>
        <v>NA</v>
      </c>
      <c r="GK54" s="115" t="s">
        <v>58</v>
      </c>
      <c r="GL54" s="105" t="s">
        <v>58</v>
      </c>
      <c r="GM54" s="112" t="str">
        <f t="shared" si="86"/>
        <v>NA</v>
      </c>
      <c r="GN54" s="115" t="s">
        <v>58</v>
      </c>
      <c r="GO54" s="105" t="s">
        <v>58</v>
      </c>
      <c r="GP54" s="114" t="str">
        <f t="shared" si="24"/>
        <v>NA</v>
      </c>
      <c r="GQ54" s="115" t="s">
        <v>58</v>
      </c>
      <c r="GR54" s="105" t="s">
        <v>58</v>
      </c>
      <c r="GS54" s="114" t="str">
        <f t="shared" si="237"/>
        <v>NA</v>
      </c>
      <c r="GT54" s="105">
        <v>1</v>
      </c>
      <c r="GU54" s="105">
        <v>1</v>
      </c>
      <c r="GV54" s="105">
        <f t="shared" si="199"/>
        <v>1</v>
      </c>
      <c r="GW54" s="115" t="s">
        <v>58</v>
      </c>
      <c r="GX54" s="105" t="s">
        <v>58</v>
      </c>
      <c r="GY54" s="114" t="str">
        <f t="shared" si="127"/>
        <v>NA</v>
      </c>
      <c r="GZ54" s="115" t="s">
        <v>58</v>
      </c>
      <c r="HA54" s="105" t="s">
        <v>58</v>
      </c>
      <c r="HB54" s="114" t="str">
        <f t="shared" si="226"/>
        <v>NA</v>
      </c>
      <c r="HC54" s="115" t="s">
        <v>58</v>
      </c>
      <c r="HD54" s="105" t="s">
        <v>58</v>
      </c>
      <c r="HE54" s="114" t="str">
        <f t="shared" si="256"/>
        <v>NA</v>
      </c>
      <c r="HF54" s="115" t="s">
        <v>58</v>
      </c>
      <c r="HG54" s="105" t="s">
        <v>58</v>
      </c>
      <c r="HH54" s="112" t="str">
        <f t="shared" si="88"/>
        <v>NA</v>
      </c>
      <c r="HI54" s="115" t="s">
        <v>58</v>
      </c>
      <c r="HJ54" s="105" t="s">
        <v>58</v>
      </c>
      <c r="HK54" s="112" t="str">
        <f t="shared" si="89"/>
        <v>NA</v>
      </c>
      <c r="HL54" s="115" t="s">
        <v>58</v>
      </c>
      <c r="HM54" s="105" t="s">
        <v>58</v>
      </c>
      <c r="HN54" s="112" t="str">
        <f t="shared" si="200"/>
        <v>NA</v>
      </c>
      <c r="HO54" s="115" t="s">
        <v>58</v>
      </c>
      <c r="HP54" s="105" t="s">
        <v>58</v>
      </c>
      <c r="HQ54" s="114" t="str">
        <f t="shared" si="29"/>
        <v>NA</v>
      </c>
      <c r="HR54" s="115" t="s">
        <v>58</v>
      </c>
      <c r="HS54" s="105" t="s">
        <v>58</v>
      </c>
      <c r="HT54" s="114" t="str">
        <f t="shared" si="247"/>
        <v>NA</v>
      </c>
      <c r="HU54" s="115" t="s">
        <v>58</v>
      </c>
      <c r="HV54" s="105" t="s">
        <v>58</v>
      </c>
      <c r="HW54" s="112" t="str">
        <f t="shared" si="92"/>
        <v>NA</v>
      </c>
      <c r="HX54" s="111"/>
    </row>
    <row r="55" spans="2:232" ht="31.5">
      <c r="B55" s="281"/>
      <c r="C55" s="119"/>
      <c r="D55" s="284"/>
      <c r="E55" s="132">
        <v>47</v>
      </c>
      <c r="F55" s="163" t="str">
        <f>'ENG LEGAL'!E58</f>
        <v>Завязать пакет с отходами</v>
      </c>
      <c r="G55" s="99">
        <v>1</v>
      </c>
      <c r="H55" s="105">
        <v>1</v>
      </c>
      <c r="I55" s="114">
        <f t="shared" si="179"/>
        <v>1</v>
      </c>
      <c r="J55" s="115" t="s">
        <v>58</v>
      </c>
      <c r="K55" s="105" t="s">
        <v>58</v>
      </c>
      <c r="L55" s="112" t="str">
        <f t="shared" si="180"/>
        <v>NA</v>
      </c>
      <c r="M55" s="115" t="s">
        <v>58</v>
      </c>
      <c r="N55" s="105" t="s">
        <v>58</v>
      </c>
      <c r="O55" s="114" t="str">
        <f t="shared" si="181"/>
        <v>NA</v>
      </c>
      <c r="P55" s="115" t="str">
        <f t="shared" si="261"/>
        <v>NA</v>
      </c>
      <c r="Q55" s="115" t="str">
        <f t="shared" si="262"/>
        <v>NA</v>
      </c>
      <c r="R55" s="112" t="str">
        <f t="shared" si="263"/>
        <v>NA</v>
      </c>
      <c r="S55" s="115" t="s">
        <v>58</v>
      </c>
      <c r="T55" s="105" t="s">
        <v>58</v>
      </c>
      <c r="U55" s="112" t="str">
        <f t="shared" si="183"/>
        <v>NA</v>
      </c>
      <c r="V55" s="115" t="s">
        <v>58</v>
      </c>
      <c r="W55" s="115" t="s">
        <v>58</v>
      </c>
      <c r="X55" s="114" t="str">
        <f t="shared" si="34"/>
        <v>NA</v>
      </c>
      <c r="Y55" s="105" t="str">
        <f t="shared" si="184"/>
        <v>NA</v>
      </c>
      <c r="Z55" s="105" t="str">
        <f t="shared" si="185"/>
        <v>NA</v>
      </c>
      <c r="AA55" s="105" t="str">
        <f t="shared" si="186"/>
        <v>NA</v>
      </c>
      <c r="AB55" s="110" t="s">
        <v>58</v>
      </c>
      <c r="AC55" s="105" t="s">
        <v>58</v>
      </c>
      <c r="AD55" s="112" t="str">
        <f t="shared" si="204"/>
        <v>NA</v>
      </c>
      <c r="AE55" s="110" t="s">
        <v>58</v>
      </c>
      <c r="AF55" s="105" t="s">
        <v>58</v>
      </c>
      <c r="AG55" s="112" t="str">
        <f t="shared" si="238"/>
        <v>NA</v>
      </c>
      <c r="AH55" s="110" t="s">
        <v>58</v>
      </c>
      <c r="AI55" s="105" t="s">
        <v>58</v>
      </c>
      <c r="AJ55" s="112" t="str">
        <f t="shared" si="252"/>
        <v>NA</v>
      </c>
      <c r="AK55" s="114" t="str">
        <f t="shared" ref="AK55" si="264">IF(AI55="NA","NA",(AI55*AJ55))</f>
        <v>NA</v>
      </c>
      <c r="AL55" s="114" t="str">
        <f t="shared" ref="AL55" si="265">IF(AJ55="NA","NA",(AJ55*AK55))</f>
        <v>NA</v>
      </c>
      <c r="AM55" s="114" t="str">
        <f t="shared" ref="AM55:AM57" si="266">IF(AK55="NA","NA",(AK55*AL55))</f>
        <v>NA</v>
      </c>
      <c r="AN55" s="110" t="s">
        <v>58</v>
      </c>
      <c r="AO55" s="105" t="s">
        <v>58</v>
      </c>
      <c r="AP55" s="112" t="str">
        <f t="shared" si="149"/>
        <v>NA</v>
      </c>
      <c r="AQ55" s="110" t="s">
        <v>58</v>
      </c>
      <c r="AR55" s="105" t="s">
        <v>58</v>
      </c>
      <c r="AS55" s="112" t="str">
        <f t="shared" si="150"/>
        <v>NA</v>
      </c>
      <c r="AT55" s="110" t="s">
        <v>58</v>
      </c>
      <c r="AU55" s="105" t="s">
        <v>58</v>
      </c>
      <c r="AV55" s="112" t="str">
        <f t="shared" si="151"/>
        <v>NA</v>
      </c>
      <c r="AW55" s="115" t="s">
        <v>58</v>
      </c>
      <c r="AX55" s="105" t="s">
        <v>58</v>
      </c>
      <c r="AY55" s="112" t="str">
        <f t="shared" si="188"/>
        <v>NA</v>
      </c>
      <c r="AZ55" s="110" t="s">
        <v>58</v>
      </c>
      <c r="BA55" s="105" t="s">
        <v>58</v>
      </c>
      <c r="BB55" s="112" t="str">
        <f t="shared" si="214"/>
        <v>NA</v>
      </c>
      <c r="BC55" s="115" t="s">
        <v>58</v>
      </c>
      <c r="BD55" s="105" t="s">
        <v>58</v>
      </c>
      <c r="BE55" s="112" t="str">
        <f t="shared" si="47"/>
        <v>NA</v>
      </c>
      <c r="BF55" s="110" t="s">
        <v>58</v>
      </c>
      <c r="BG55" s="105" t="s">
        <v>58</v>
      </c>
      <c r="BH55" s="114" t="str">
        <f t="shared" si="190"/>
        <v>NA</v>
      </c>
      <c r="BI55" s="115" t="s">
        <v>58</v>
      </c>
      <c r="BJ55" s="105" t="s">
        <v>58</v>
      </c>
      <c r="BK55" s="112" t="str">
        <f t="shared" si="191"/>
        <v>NA</v>
      </c>
      <c r="BL55" s="115" t="str">
        <f t="shared" si="128"/>
        <v>NA</v>
      </c>
      <c r="BM55" s="105" t="str">
        <f t="shared" si="129"/>
        <v>NA</v>
      </c>
      <c r="BN55" s="112" t="str">
        <f t="shared" si="50"/>
        <v>NA</v>
      </c>
      <c r="BO55" s="115">
        <v>1</v>
      </c>
      <c r="BP55" s="105">
        <v>1</v>
      </c>
      <c r="BQ55" s="112">
        <f t="shared" si="51"/>
        <v>1</v>
      </c>
      <c r="BR55" s="115" t="s">
        <v>58</v>
      </c>
      <c r="BS55" s="105" t="s">
        <v>58</v>
      </c>
      <c r="BT55" s="112" t="str">
        <f t="shared" si="52"/>
        <v>NA</v>
      </c>
      <c r="BU55" s="110" t="s">
        <v>58</v>
      </c>
      <c r="BV55" s="105" t="s">
        <v>58</v>
      </c>
      <c r="BW55" s="105" t="str">
        <f t="shared" si="192"/>
        <v>NA</v>
      </c>
      <c r="BX55" s="110" t="s">
        <v>58</v>
      </c>
      <c r="BY55" s="105" t="s">
        <v>58</v>
      </c>
      <c r="BZ55" s="105" t="str">
        <f t="shared" si="156"/>
        <v>NA</v>
      </c>
      <c r="CA55" s="110" t="s">
        <v>58</v>
      </c>
      <c r="CB55" s="105" t="s">
        <v>58</v>
      </c>
      <c r="CC55" s="105" t="str">
        <f t="shared" si="246"/>
        <v>NA</v>
      </c>
      <c r="CD55" s="110" t="s">
        <v>58</v>
      </c>
      <c r="CE55" s="105" t="s">
        <v>58</v>
      </c>
      <c r="CF55" s="105" t="str">
        <f t="shared" si="97"/>
        <v>NA</v>
      </c>
      <c r="CG55" s="115" t="s">
        <v>58</v>
      </c>
      <c r="CH55" s="105" t="s">
        <v>58</v>
      </c>
      <c r="CI55" s="112" t="str">
        <f t="shared" si="57"/>
        <v>NA</v>
      </c>
      <c r="CJ55" s="115" t="s">
        <v>58</v>
      </c>
      <c r="CK55" s="105" t="s">
        <v>58</v>
      </c>
      <c r="CL55" s="112" t="str">
        <f t="shared" si="58"/>
        <v>NA</v>
      </c>
      <c r="CM55" s="110" t="s">
        <v>58</v>
      </c>
      <c r="CN55" s="105" t="s">
        <v>58</v>
      </c>
      <c r="CO55" s="105" t="str">
        <f t="shared" si="257"/>
        <v>NA</v>
      </c>
      <c r="CP55" s="115" t="s">
        <v>58</v>
      </c>
      <c r="CQ55" s="105" t="s">
        <v>58</v>
      </c>
      <c r="CR55" s="112" t="str">
        <f t="shared" si="158"/>
        <v>NA</v>
      </c>
      <c r="CS55" s="115" t="s">
        <v>58</v>
      </c>
      <c r="CT55" s="105" t="s">
        <v>58</v>
      </c>
      <c r="CU55" s="114" t="str">
        <f t="shared" si="253"/>
        <v>NA</v>
      </c>
      <c r="CV55" s="115" t="s">
        <v>58</v>
      </c>
      <c r="CW55" s="105" t="s">
        <v>58</v>
      </c>
      <c r="CX55" s="114" t="str">
        <f t="shared" si="159"/>
        <v>NA</v>
      </c>
      <c r="CY55" s="115" t="s">
        <v>58</v>
      </c>
      <c r="CZ55" s="105" t="s">
        <v>58</v>
      </c>
      <c r="DA55" s="114" t="str">
        <f t="shared" si="160"/>
        <v>NA</v>
      </c>
      <c r="DB55" s="115" t="s">
        <v>58</v>
      </c>
      <c r="DC55" s="105" t="s">
        <v>58</v>
      </c>
      <c r="DD55" s="114" t="str">
        <f t="shared" si="218"/>
        <v>NA</v>
      </c>
      <c r="DE55" s="115" t="s">
        <v>58</v>
      </c>
      <c r="DF55" s="105" t="s">
        <v>58</v>
      </c>
      <c r="DG55" s="114" t="str">
        <f t="shared" si="228"/>
        <v>NA</v>
      </c>
      <c r="DH55" s="115" t="s">
        <v>58</v>
      </c>
      <c r="DI55" s="105" t="s">
        <v>58</v>
      </c>
      <c r="DJ55" s="114" t="str">
        <f t="shared" si="236"/>
        <v>NA</v>
      </c>
      <c r="DK55" s="115" t="s">
        <v>58</v>
      </c>
      <c r="DL55" s="105" t="s">
        <v>58</v>
      </c>
      <c r="DM55" s="112" t="str">
        <f t="shared" si="66"/>
        <v>NA</v>
      </c>
      <c r="DN55" s="115" t="s">
        <v>58</v>
      </c>
      <c r="DO55" s="105" t="s">
        <v>58</v>
      </c>
      <c r="DP55" s="112" t="str">
        <f t="shared" si="67"/>
        <v>NA</v>
      </c>
      <c r="DQ55" s="115" t="s">
        <v>58</v>
      </c>
      <c r="DR55" s="105" t="s">
        <v>58</v>
      </c>
      <c r="DS55" s="114" t="str">
        <f t="shared" si="124"/>
        <v>NA</v>
      </c>
      <c r="DT55" s="115" t="s">
        <v>58</v>
      </c>
      <c r="DU55" s="105" t="s">
        <v>58</v>
      </c>
      <c r="DV55" s="114" t="str">
        <f t="shared" si="69"/>
        <v>NA</v>
      </c>
      <c r="DW55" s="115" t="s">
        <v>58</v>
      </c>
      <c r="DX55" s="105" t="s">
        <v>58</v>
      </c>
      <c r="DY55" s="114" t="str">
        <f t="shared" si="229"/>
        <v>NA</v>
      </c>
      <c r="DZ55" s="115" t="s">
        <v>58</v>
      </c>
      <c r="EA55" s="105" t="s">
        <v>58</v>
      </c>
      <c r="EB55" s="114" t="str">
        <f t="shared" si="114"/>
        <v>NA</v>
      </c>
      <c r="EC55" s="115" t="s">
        <v>58</v>
      </c>
      <c r="ED55" s="105" t="s">
        <v>58</v>
      </c>
      <c r="EE55" s="114" t="str">
        <f t="shared" si="230"/>
        <v>NA</v>
      </c>
      <c r="EF55" s="115" t="s">
        <v>58</v>
      </c>
      <c r="EG55" s="105" t="s">
        <v>58</v>
      </c>
      <c r="EH55" s="112" t="str">
        <f t="shared" si="72"/>
        <v>NA</v>
      </c>
      <c r="EI55" s="110" t="s">
        <v>58</v>
      </c>
      <c r="EJ55" s="105" t="s">
        <v>58</v>
      </c>
      <c r="EK55" s="105" t="str">
        <f t="shared" si="194"/>
        <v>NA</v>
      </c>
      <c r="EL55" s="115" t="s">
        <v>58</v>
      </c>
      <c r="EM55" s="105" t="s">
        <v>58</v>
      </c>
      <c r="EN55" s="114" t="str">
        <f t="shared" si="164"/>
        <v>NA</v>
      </c>
      <c r="EO55" s="115" t="s">
        <v>58</v>
      </c>
      <c r="EP55" s="105" t="s">
        <v>58</v>
      </c>
      <c r="EQ55" s="114" t="str">
        <f t="shared" si="240"/>
        <v>NA</v>
      </c>
      <c r="ER55" s="115" t="s">
        <v>58</v>
      </c>
      <c r="ES55" s="105" t="s">
        <v>58</v>
      </c>
      <c r="ET55" s="114" t="str">
        <f t="shared" ref="ET55:ET112" si="267">IF(ER55="NA","NA",(ER55*ES55))</f>
        <v>NA</v>
      </c>
      <c r="EU55" s="115" t="s">
        <v>58</v>
      </c>
      <c r="EV55" s="105" t="s">
        <v>58</v>
      </c>
      <c r="EW55" s="114" t="str">
        <f t="shared" si="167"/>
        <v>NA</v>
      </c>
      <c r="EX55" s="115" t="s">
        <v>58</v>
      </c>
      <c r="EY55" s="105" t="s">
        <v>58</v>
      </c>
      <c r="EZ55" s="114" t="str">
        <f t="shared" si="245"/>
        <v>NA</v>
      </c>
      <c r="FA55" s="115" t="s">
        <v>58</v>
      </c>
      <c r="FB55" s="105" t="s">
        <v>58</v>
      </c>
      <c r="FC55" s="114" t="str">
        <f t="shared" si="169"/>
        <v>NA</v>
      </c>
      <c r="FD55" s="115" t="s">
        <v>58</v>
      </c>
      <c r="FE55" s="105" t="s">
        <v>58</v>
      </c>
      <c r="FF55" s="114" t="str">
        <f t="shared" si="259"/>
        <v>NA</v>
      </c>
      <c r="FG55" s="115" t="s">
        <v>58</v>
      </c>
      <c r="FH55" s="105" t="s">
        <v>58</v>
      </c>
      <c r="FI55" s="114" t="str">
        <f t="shared" si="18"/>
        <v>NA</v>
      </c>
      <c r="FJ55" s="115" t="s">
        <v>58</v>
      </c>
      <c r="FK55" s="105" t="s">
        <v>58</v>
      </c>
      <c r="FL55" s="114" t="str">
        <f t="shared" si="260"/>
        <v>NA</v>
      </c>
      <c r="FM55" s="115" t="s">
        <v>58</v>
      </c>
      <c r="FN55" s="105" t="s">
        <v>58</v>
      </c>
      <c r="FO55" s="114" t="str">
        <f t="shared" si="20"/>
        <v>NA</v>
      </c>
      <c r="FP55" s="115" t="s">
        <v>58</v>
      </c>
      <c r="FQ55" s="105" t="s">
        <v>58</v>
      </c>
      <c r="FR55" s="114" t="str">
        <f t="shared" si="171"/>
        <v>NA</v>
      </c>
      <c r="FS55" s="115" t="s">
        <v>58</v>
      </c>
      <c r="FT55" s="105" t="s">
        <v>58</v>
      </c>
      <c r="FU55" s="114" t="str">
        <f t="shared" si="239"/>
        <v>NA</v>
      </c>
      <c r="FV55" s="115" t="s">
        <v>58</v>
      </c>
      <c r="FW55" s="105" t="s">
        <v>58</v>
      </c>
      <c r="FX55" s="114" t="str">
        <f t="shared" si="173"/>
        <v>NA</v>
      </c>
      <c r="FY55" s="115" t="s">
        <v>58</v>
      </c>
      <c r="FZ55" s="105" t="s">
        <v>58</v>
      </c>
      <c r="GA55" s="114" t="str">
        <f t="shared" si="244"/>
        <v>NA</v>
      </c>
      <c r="GB55" s="115" t="s">
        <v>58</v>
      </c>
      <c r="GC55" s="105" t="s">
        <v>58</v>
      </c>
      <c r="GD55" s="114" t="str">
        <f t="shared" si="174"/>
        <v>NA</v>
      </c>
      <c r="GE55" s="115" t="s">
        <v>58</v>
      </c>
      <c r="GF55" s="105" t="s">
        <v>58</v>
      </c>
      <c r="GG55" s="114" t="str">
        <f t="shared" si="258"/>
        <v>NA</v>
      </c>
      <c r="GH55" s="115" t="s">
        <v>58</v>
      </c>
      <c r="GI55" s="105" t="s">
        <v>58</v>
      </c>
      <c r="GJ55" s="114" t="str">
        <f t="shared" si="251"/>
        <v>NA</v>
      </c>
      <c r="GK55" s="115" t="s">
        <v>58</v>
      </c>
      <c r="GL55" s="105" t="s">
        <v>58</v>
      </c>
      <c r="GM55" s="112" t="str">
        <f t="shared" si="86"/>
        <v>NA</v>
      </c>
      <c r="GN55" s="115" t="s">
        <v>58</v>
      </c>
      <c r="GO55" s="105" t="s">
        <v>58</v>
      </c>
      <c r="GP55" s="114" t="str">
        <f t="shared" si="24"/>
        <v>NA</v>
      </c>
      <c r="GQ55" s="115" t="s">
        <v>58</v>
      </c>
      <c r="GR55" s="105" t="s">
        <v>58</v>
      </c>
      <c r="GS55" s="114" t="str">
        <f t="shared" si="237"/>
        <v>NA</v>
      </c>
      <c r="GT55" s="105" t="s">
        <v>58</v>
      </c>
      <c r="GU55" s="105" t="s">
        <v>58</v>
      </c>
      <c r="GV55" s="105" t="str">
        <f t="shared" si="199"/>
        <v>NA</v>
      </c>
      <c r="GW55" s="115" t="s">
        <v>58</v>
      </c>
      <c r="GX55" s="105" t="s">
        <v>58</v>
      </c>
      <c r="GY55" s="114" t="str">
        <f t="shared" si="127"/>
        <v>NA</v>
      </c>
      <c r="GZ55" s="115" t="s">
        <v>58</v>
      </c>
      <c r="HA55" s="105" t="s">
        <v>58</v>
      </c>
      <c r="HB55" s="114" t="str">
        <f t="shared" si="226"/>
        <v>NA</v>
      </c>
      <c r="HC55" s="115" t="s">
        <v>58</v>
      </c>
      <c r="HD55" s="105" t="s">
        <v>58</v>
      </c>
      <c r="HE55" s="114" t="str">
        <f t="shared" si="256"/>
        <v>NA</v>
      </c>
      <c r="HF55" s="115" t="s">
        <v>58</v>
      </c>
      <c r="HG55" s="105" t="s">
        <v>58</v>
      </c>
      <c r="HH55" s="112" t="str">
        <f t="shared" si="88"/>
        <v>NA</v>
      </c>
      <c r="HI55" s="115" t="s">
        <v>58</v>
      </c>
      <c r="HJ55" s="105" t="s">
        <v>58</v>
      </c>
      <c r="HK55" s="112" t="str">
        <f t="shared" si="89"/>
        <v>NA</v>
      </c>
      <c r="HL55" s="115" t="s">
        <v>58</v>
      </c>
      <c r="HM55" s="105" t="s">
        <v>58</v>
      </c>
      <c r="HN55" s="112" t="str">
        <f t="shared" si="200"/>
        <v>NA</v>
      </c>
      <c r="HO55" s="115" t="s">
        <v>58</v>
      </c>
      <c r="HP55" s="105" t="s">
        <v>58</v>
      </c>
      <c r="HQ55" s="114" t="str">
        <f t="shared" si="29"/>
        <v>NA</v>
      </c>
      <c r="HR55" s="115" t="s">
        <v>58</v>
      </c>
      <c r="HS55" s="105" t="s">
        <v>58</v>
      </c>
      <c r="HT55" s="114" t="str">
        <f t="shared" si="247"/>
        <v>NA</v>
      </c>
      <c r="HU55" s="115" t="s">
        <v>58</v>
      </c>
      <c r="HV55" s="105" t="s">
        <v>58</v>
      </c>
      <c r="HW55" s="112" t="str">
        <f t="shared" si="92"/>
        <v>NA</v>
      </c>
      <c r="HX55" s="111"/>
    </row>
    <row r="56" spans="2:232" ht="45" customHeight="1">
      <c r="B56" s="281"/>
      <c r="C56" s="119"/>
      <c r="D56" s="284"/>
      <c r="E56" s="132">
        <v>48</v>
      </c>
      <c r="F56" s="163" t="str">
        <f>'ENG LEGAL'!E59</f>
        <v>Установить контейнер на место под пылеуловитель/закрепит ветрозащитную панель</v>
      </c>
      <c r="G56" s="99">
        <v>1</v>
      </c>
      <c r="H56" s="105">
        <v>1</v>
      </c>
      <c r="I56" s="114">
        <f t="shared" si="179"/>
        <v>1</v>
      </c>
      <c r="J56" s="115" t="s">
        <v>58</v>
      </c>
      <c r="K56" s="105" t="s">
        <v>58</v>
      </c>
      <c r="L56" s="112" t="str">
        <f t="shared" si="180"/>
        <v>NA</v>
      </c>
      <c r="M56" s="115" t="s">
        <v>58</v>
      </c>
      <c r="N56" s="105" t="s">
        <v>58</v>
      </c>
      <c r="O56" s="114" t="str">
        <f t="shared" si="181"/>
        <v>NA</v>
      </c>
      <c r="P56" s="115" t="str">
        <f t="shared" si="261"/>
        <v>NA</v>
      </c>
      <c r="Q56" s="115" t="str">
        <f t="shared" si="262"/>
        <v>NA</v>
      </c>
      <c r="R56" s="112" t="str">
        <f t="shared" si="263"/>
        <v>NA</v>
      </c>
      <c r="S56" s="115" t="s">
        <v>58</v>
      </c>
      <c r="T56" s="105" t="s">
        <v>58</v>
      </c>
      <c r="U56" s="112" t="str">
        <f t="shared" si="183"/>
        <v>NA</v>
      </c>
      <c r="V56" s="115" t="s">
        <v>58</v>
      </c>
      <c r="W56" s="115" t="s">
        <v>58</v>
      </c>
      <c r="X56" s="114" t="str">
        <f t="shared" si="34"/>
        <v>NA</v>
      </c>
      <c r="Y56" s="105" t="str">
        <f t="shared" si="184"/>
        <v>NA</v>
      </c>
      <c r="Z56" s="105" t="str">
        <f t="shared" si="185"/>
        <v>NA</v>
      </c>
      <c r="AA56" s="105" t="str">
        <f t="shared" si="186"/>
        <v>NA</v>
      </c>
      <c r="AB56" s="110" t="s">
        <v>58</v>
      </c>
      <c r="AC56" s="105" t="s">
        <v>58</v>
      </c>
      <c r="AD56" s="112" t="str">
        <f t="shared" si="204"/>
        <v>NA</v>
      </c>
      <c r="AE56" s="110" t="s">
        <v>58</v>
      </c>
      <c r="AF56" s="105" t="s">
        <v>58</v>
      </c>
      <c r="AG56" s="112" t="str">
        <f t="shared" si="238"/>
        <v>NA</v>
      </c>
      <c r="AH56" s="110">
        <v>1</v>
      </c>
      <c r="AI56" s="105">
        <v>1</v>
      </c>
      <c r="AJ56" s="105">
        <f t="shared" si="252"/>
        <v>1</v>
      </c>
      <c r="AK56" s="153">
        <v>2</v>
      </c>
      <c r="AL56" s="153">
        <v>1</v>
      </c>
      <c r="AM56" s="114">
        <f t="shared" si="266"/>
        <v>2</v>
      </c>
      <c r="AN56" s="110" t="s">
        <v>58</v>
      </c>
      <c r="AO56" s="105" t="s">
        <v>58</v>
      </c>
      <c r="AP56" s="112" t="str">
        <f t="shared" si="149"/>
        <v>NA</v>
      </c>
      <c r="AQ56" s="110" t="s">
        <v>58</v>
      </c>
      <c r="AR56" s="105" t="s">
        <v>58</v>
      </c>
      <c r="AS56" s="112" t="str">
        <f t="shared" si="150"/>
        <v>NA</v>
      </c>
      <c r="AT56" s="110" t="s">
        <v>58</v>
      </c>
      <c r="AU56" s="105" t="s">
        <v>58</v>
      </c>
      <c r="AV56" s="112" t="str">
        <f t="shared" si="151"/>
        <v>NA</v>
      </c>
      <c r="AW56" s="115" t="s">
        <v>58</v>
      </c>
      <c r="AX56" s="105" t="s">
        <v>58</v>
      </c>
      <c r="AY56" s="112" t="str">
        <f t="shared" si="188"/>
        <v>NA</v>
      </c>
      <c r="AZ56" s="110" t="s">
        <v>58</v>
      </c>
      <c r="BA56" s="105" t="s">
        <v>58</v>
      </c>
      <c r="BB56" s="112" t="str">
        <f t="shared" si="214"/>
        <v>NA</v>
      </c>
      <c r="BC56" s="115" t="s">
        <v>58</v>
      </c>
      <c r="BD56" s="105" t="s">
        <v>58</v>
      </c>
      <c r="BE56" s="112" t="str">
        <f t="shared" si="47"/>
        <v>NA</v>
      </c>
      <c r="BF56" s="110" t="s">
        <v>58</v>
      </c>
      <c r="BG56" s="105" t="s">
        <v>58</v>
      </c>
      <c r="BH56" s="114" t="str">
        <f t="shared" si="190"/>
        <v>NA</v>
      </c>
      <c r="BI56" s="115" t="s">
        <v>58</v>
      </c>
      <c r="BJ56" s="105" t="s">
        <v>58</v>
      </c>
      <c r="BK56" s="112" t="str">
        <f t="shared" si="191"/>
        <v>NA</v>
      </c>
      <c r="BL56" s="115" t="str">
        <f t="shared" si="128"/>
        <v>NA</v>
      </c>
      <c r="BM56" s="105" t="str">
        <f t="shared" si="129"/>
        <v>NA</v>
      </c>
      <c r="BN56" s="112" t="str">
        <f t="shared" si="50"/>
        <v>NA</v>
      </c>
      <c r="BO56" s="115" t="s">
        <v>58</v>
      </c>
      <c r="BP56" s="105" t="s">
        <v>58</v>
      </c>
      <c r="BQ56" s="112" t="str">
        <f t="shared" si="51"/>
        <v>NA</v>
      </c>
      <c r="BR56" s="115" t="s">
        <v>58</v>
      </c>
      <c r="BS56" s="105" t="s">
        <v>58</v>
      </c>
      <c r="BT56" s="112" t="str">
        <f t="shared" si="52"/>
        <v>NA</v>
      </c>
      <c r="BU56" s="110" t="s">
        <v>58</v>
      </c>
      <c r="BV56" s="105" t="s">
        <v>58</v>
      </c>
      <c r="BW56" s="105" t="str">
        <f t="shared" si="192"/>
        <v>NA</v>
      </c>
      <c r="BX56" s="110" t="s">
        <v>58</v>
      </c>
      <c r="BY56" s="105" t="s">
        <v>58</v>
      </c>
      <c r="BZ56" s="105" t="str">
        <f t="shared" si="156"/>
        <v>NA</v>
      </c>
      <c r="CA56" s="110" t="s">
        <v>58</v>
      </c>
      <c r="CB56" s="105" t="s">
        <v>58</v>
      </c>
      <c r="CC56" s="105" t="str">
        <f t="shared" si="246"/>
        <v>NA</v>
      </c>
      <c r="CD56" s="110" t="s">
        <v>58</v>
      </c>
      <c r="CE56" s="105" t="s">
        <v>58</v>
      </c>
      <c r="CF56" s="105" t="str">
        <f t="shared" si="97"/>
        <v>NA</v>
      </c>
      <c r="CG56" s="115" t="s">
        <v>58</v>
      </c>
      <c r="CH56" s="105" t="s">
        <v>58</v>
      </c>
      <c r="CI56" s="112" t="str">
        <f t="shared" si="57"/>
        <v>NA</v>
      </c>
      <c r="CJ56" s="115" t="s">
        <v>58</v>
      </c>
      <c r="CK56" s="105" t="s">
        <v>58</v>
      </c>
      <c r="CL56" s="112" t="str">
        <f t="shared" si="58"/>
        <v>NA</v>
      </c>
      <c r="CM56" s="110" t="s">
        <v>58</v>
      </c>
      <c r="CN56" s="105" t="s">
        <v>58</v>
      </c>
      <c r="CO56" s="105" t="str">
        <f t="shared" si="257"/>
        <v>NA</v>
      </c>
      <c r="CP56" s="115" t="s">
        <v>58</v>
      </c>
      <c r="CQ56" s="105" t="s">
        <v>58</v>
      </c>
      <c r="CR56" s="112" t="str">
        <f t="shared" si="158"/>
        <v>NA</v>
      </c>
      <c r="CS56" s="115">
        <v>1</v>
      </c>
      <c r="CT56" s="105">
        <v>1</v>
      </c>
      <c r="CU56" s="114">
        <f t="shared" si="253"/>
        <v>1</v>
      </c>
      <c r="CV56" s="115" t="s">
        <v>58</v>
      </c>
      <c r="CW56" s="105" t="s">
        <v>58</v>
      </c>
      <c r="CX56" s="114" t="str">
        <f t="shared" si="159"/>
        <v>NA</v>
      </c>
      <c r="CY56" s="115" t="s">
        <v>58</v>
      </c>
      <c r="CZ56" s="105" t="s">
        <v>58</v>
      </c>
      <c r="DA56" s="114" t="str">
        <f t="shared" si="160"/>
        <v>NA</v>
      </c>
      <c r="DB56" s="115" t="s">
        <v>58</v>
      </c>
      <c r="DC56" s="105" t="s">
        <v>58</v>
      </c>
      <c r="DD56" s="114" t="str">
        <f t="shared" si="218"/>
        <v>NA</v>
      </c>
      <c r="DE56" s="115" t="s">
        <v>58</v>
      </c>
      <c r="DF56" s="105" t="s">
        <v>58</v>
      </c>
      <c r="DG56" s="114" t="str">
        <f t="shared" si="228"/>
        <v>NA</v>
      </c>
      <c r="DH56" s="115" t="s">
        <v>58</v>
      </c>
      <c r="DI56" s="105" t="s">
        <v>58</v>
      </c>
      <c r="DJ56" s="114" t="str">
        <f t="shared" si="236"/>
        <v>NA</v>
      </c>
      <c r="DK56" s="115" t="s">
        <v>58</v>
      </c>
      <c r="DL56" s="105" t="s">
        <v>58</v>
      </c>
      <c r="DM56" s="112" t="str">
        <f t="shared" si="66"/>
        <v>NA</v>
      </c>
      <c r="DN56" s="115" t="s">
        <v>58</v>
      </c>
      <c r="DO56" s="105" t="s">
        <v>58</v>
      </c>
      <c r="DP56" s="112" t="str">
        <f t="shared" si="67"/>
        <v>NA</v>
      </c>
      <c r="DQ56" s="115" t="s">
        <v>58</v>
      </c>
      <c r="DR56" s="105" t="s">
        <v>58</v>
      </c>
      <c r="DS56" s="114" t="str">
        <f t="shared" si="124"/>
        <v>NA</v>
      </c>
      <c r="DT56" s="115" t="s">
        <v>58</v>
      </c>
      <c r="DU56" s="105" t="s">
        <v>58</v>
      </c>
      <c r="DV56" s="114" t="str">
        <f t="shared" si="69"/>
        <v>NA</v>
      </c>
      <c r="DW56" s="115" t="s">
        <v>58</v>
      </c>
      <c r="DX56" s="105" t="s">
        <v>58</v>
      </c>
      <c r="DY56" s="114" t="str">
        <f t="shared" ref="DY56:DY73" si="268">IF(DW56="NA","NA",(DW56*DX56))</f>
        <v>NA</v>
      </c>
      <c r="DZ56" s="115" t="s">
        <v>58</v>
      </c>
      <c r="EA56" s="105" t="s">
        <v>58</v>
      </c>
      <c r="EB56" s="114" t="str">
        <f t="shared" si="114"/>
        <v>NA</v>
      </c>
      <c r="EC56" s="115" t="s">
        <v>58</v>
      </c>
      <c r="ED56" s="105" t="s">
        <v>58</v>
      </c>
      <c r="EE56" s="114" t="str">
        <f t="shared" si="230"/>
        <v>NA</v>
      </c>
      <c r="EF56" s="115" t="s">
        <v>58</v>
      </c>
      <c r="EG56" s="105" t="s">
        <v>58</v>
      </c>
      <c r="EH56" s="112" t="str">
        <f t="shared" si="72"/>
        <v>NA</v>
      </c>
      <c r="EI56" s="110" t="s">
        <v>58</v>
      </c>
      <c r="EJ56" s="105" t="s">
        <v>58</v>
      </c>
      <c r="EK56" s="105" t="str">
        <f t="shared" si="194"/>
        <v>NA</v>
      </c>
      <c r="EL56" s="115" t="s">
        <v>58</v>
      </c>
      <c r="EM56" s="105" t="s">
        <v>58</v>
      </c>
      <c r="EN56" s="114" t="str">
        <f t="shared" si="164"/>
        <v>NA</v>
      </c>
      <c r="EO56" s="115" t="s">
        <v>58</v>
      </c>
      <c r="EP56" s="105" t="s">
        <v>58</v>
      </c>
      <c r="EQ56" s="114" t="str">
        <f t="shared" si="240"/>
        <v>NA</v>
      </c>
      <c r="ER56" s="115" t="s">
        <v>58</v>
      </c>
      <c r="ES56" s="105" t="s">
        <v>58</v>
      </c>
      <c r="ET56" s="114" t="str">
        <f t="shared" si="267"/>
        <v>NA</v>
      </c>
      <c r="EU56" s="115" t="s">
        <v>58</v>
      </c>
      <c r="EV56" s="105" t="s">
        <v>58</v>
      </c>
      <c r="EW56" s="114" t="str">
        <f t="shared" si="167"/>
        <v>NA</v>
      </c>
      <c r="EX56" s="115" t="s">
        <v>58</v>
      </c>
      <c r="EY56" s="105" t="s">
        <v>58</v>
      </c>
      <c r="EZ56" s="114" t="str">
        <f t="shared" si="245"/>
        <v>NA</v>
      </c>
      <c r="FA56" s="115" t="s">
        <v>58</v>
      </c>
      <c r="FB56" s="105" t="s">
        <v>58</v>
      </c>
      <c r="FC56" s="114" t="str">
        <f t="shared" si="169"/>
        <v>NA</v>
      </c>
      <c r="FD56" s="115" t="s">
        <v>58</v>
      </c>
      <c r="FE56" s="105" t="s">
        <v>58</v>
      </c>
      <c r="FF56" s="114" t="str">
        <f t="shared" si="259"/>
        <v>NA</v>
      </c>
      <c r="FG56" s="115" t="s">
        <v>58</v>
      </c>
      <c r="FH56" s="105" t="s">
        <v>58</v>
      </c>
      <c r="FI56" s="114" t="str">
        <f t="shared" si="18"/>
        <v>NA</v>
      </c>
      <c r="FJ56" s="115" t="s">
        <v>58</v>
      </c>
      <c r="FK56" s="105" t="s">
        <v>58</v>
      </c>
      <c r="FL56" s="114" t="str">
        <f t="shared" si="260"/>
        <v>NA</v>
      </c>
      <c r="FM56" s="115" t="s">
        <v>58</v>
      </c>
      <c r="FN56" s="105" t="s">
        <v>58</v>
      </c>
      <c r="FO56" s="114" t="str">
        <f t="shared" si="20"/>
        <v>NA</v>
      </c>
      <c r="FP56" s="115" t="s">
        <v>58</v>
      </c>
      <c r="FQ56" s="105" t="s">
        <v>58</v>
      </c>
      <c r="FR56" s="114" t="str">
        <f t="shared" si="171"/>
        <v>NA</v>
      </c>
      <c r="FS56" s="115" t="s">
        <v>58</v>
      </c>
      <c r="FT56" s="105" t="s">
        <v>58</v>
      </c>
      <c r="FU56" s="114" t="str">
        <f t="shared" si="239"/>
        <v>NA</v>
      </c>
      <c r="FV56" s="115" t="s">
        <v>58</v>
      </c>
      <c r="FW56" s="105" t="s">
        <v>58</v>
      </c>
      <c r="FX56" s="114" t="str">
        <f t="shared" si="173"/>
        <v>NA</v>
      </c>
      <c r="FY56" s="115" t="s">
        <v>58</v>
      </c>
      <c r="FZ56" s="105" t="s">
        <v>58</v>
      </c>
      <c r="GA56" s="114" t="str">
        <f t="shared" si="244"/>
        <v>NA</v>
      </c>
      <c r="GB56" s="115" t="s">
        <v>58</v>
      </c>
      <c r="GC56" s="105" t="s">
        <v>58</v>
      </c>
      <c r="GD56" s="114" t="str">
        <f t="shared" si="174"/>
        <v>NA</v>
      </c>
      <c r="GE56" s="115" t="s">
        <v>58</v>
      </c>
      <c r="GF56" s="105" t="s">
        <v>58</v>
      </c>
      <c r="GG56" s="114" t="str">
        <f t="shared" si="258"/>
        <v>NA</v>
      </c>
      <c r="GH56" s="115" t="s">
        <v>58</v>
      </c>
      <c r="GI56" s="105" t="s">
        <v>58</v>
      </c>
      <c r="GJ56" s="114" t="str">
        <f t="shared" si="251"/>
        <v>NA</v>
      </c>
      <c r="GK56" s="115" t="s">
        <v>58</v>
      </c>
      <c r="GL56" s="105" t="s">
        <v>58</v>
      </c>
      <c r="GM56" s="112" t="str">
        <f t="shared" si="86"/>
        <v>NA</v>
      </c>
      <c r="GN56" s="115" t="s">
        <v>58</v>
      </c>
      <c r="GO56" s="105" t="s">
        <v>58</v>
      </c>
      <c r="GP56" s="114" t="str">
        <f t="shared" si="24"/>
        <v>NA</v>
      </c>
      <c r="GQ56" s="115" t="s">
        <v>58</v>
      </c>
      <c r="GR56" s="105" t="s">
        <v>58</v>
      </c>
      <c r="GS56" s="114" t="str">
        <f t="shared" si="237"/>
        <v>NA</v>
      </c>
      <c r="GT56" s="105">
        <v>1</v>
      </c>
      <c r="GU56" s="105">
        <v>1</v>
      </c>
      <c r="GV56" s="105">
        <f t="shared" si="199"/>
        <v>1</v>
      </c>
      <c r="GW56" s="115" t="s">
        <v>58</v>
      </c>
      <c r="GX56" s="105" t="s">
        <v>58</v>
      </c>
      <c r="GY56" s="114" t="str">
        <f t="shared" si="127"/>
        <v>NA</v>
      </c>
      <c r="GZ56" s="115" t="s">
        <v>58</v>
      </c>
      <c r="HA56" s="105" t="s">
        <v>58</v>
      </c>
      <c r="HB56" s="114" t="str">
        <f t="shared" si="226"/>
        <v>NA</v>
      </c>
      <c r="HC56" s="115" t="s">
        <v>58</v>
      </c>
      <c r="HD56" s="105" t="s">
        <v>58</v>
      </c>
      <c r="HE56" s="114" t="str">
        <f t="shared" si="256"/>
        <v>NA</v>
      </c>
      <c r="HF56" s="115" t="s">
        <v>58</v>
      </c>
      <c r="HG56" s="105" t="s">
        <v>58</v>
      </c>
      <c r="HH56" s="112" t="str">
        <f t="shared" si="88"/>
        <v>NA</v>
      </c>
      <c r="HI56" s="115" t="s">
        <v>58</v>
      </c>
      <c r="HJ56" s="105" t="s">
        <v>58</v>
      </c>
      <c r="HK56" s="112" t="str">
        <f t="shared" si="89"/>
        <v>NA</v>
      </c>
      <c r="HL56" s="115" t="s">
        <v>58</v>
      </c>
      <c r="HM56" s="105" t="s">
        <v>58</v>
      </c>
      <c r="HN56" s="112" t="str">
        <f t="shared" si="200"/>
        <v>NA</v>
      </c>
      <c r="HO56" s="115" t="s">
        <v>58</v>
      </c>
      <c r="HP56" s="105" t="s">
        <v>58</v>
      </c>
      <c r="HQ56" s="114" t="str">
        <f t="shared" si="29"/>
        <v>NA</v>
      </c>
      <c r="HR56" s="115" t="s">
        <v>58</v>
      </c>
      <c r="HS56" s="105" t="s">
        <v>58</v>
      </c>
      <c r="HT56" s="114" t="str">
        <f t="shared" si="247"/>
        <v>NA</v>
      </c>
      <c r="HU56" s="115" t="s">
        <v>58</v>
      </c>
      <c r="HV56" s="105" t="s">
        <v>58</v>
      </c>
      <c r="HW56" s="112" t="str">
        <f t="shared" si="92"/>
        <v>NA</v>
      </c>
      <c r="HX56" s="111"/>
    </row>
    <row r="57" spans="2:232" ht="51.75" thickBot="1">
      <c r="B57" s="281"/>
      <c r="C57" s="119"/>
      <c r="D57" s="284"/>
      <c r="E57" s="132">
        <v>49</v>
      </c>
      <c r="F57" s="163" t="str">
        <f>'ENG LEGAL'!E60</f>
        <v>Оттранспортировать поддон с пакетом с отходами пылеуловителя для утилизации</v>
      </c>
      <c r="G57" s="99">
        <v>2</v>
      </c>
      <c r="H57" s="105">
        <v>1</v>
      </c>
      <c r="I57" s="114">
        <f t="shared" si="179"/>
        <v>2</v>
      </c>
      <c r="J57" s="115" t="s">
        <v>58</v>
      </c>
      <c r="K57" s="105" t="s">
        <v>58</v>
      </c>
      <c r="L57" s="112" t="str">
        <f t="shared" si="180"/>
        <v>NA</v>
      </c>
      <c r="M57" s="115" t="s">
        <v>58</v>
      </c>
      <c r="N57" s="105" t="s">
        <v>58</v>
      </c>
      <c r="O57" s="114" t="str">
        <f t="shared" si="181"/>
        <v>NA</v>
      </c>
      <c r="P57" s="115">
        <v>1</v>
      </c>
      <c r="Q57" s="105">
        <v>2</v>
      </c>
      <c r="R57" s="112">
        <f t="shared" si="182"/>
        <v>2</v>
      </c>
      <c r="S57" s="115" t="s">
        <v>58</v>
      </c>
      <c r="T57" s="105" t="s">
        <v>58</v>
      </c>
      <c r="U57" s="112" t="str">
        <f t="shared" si="183"/>
        <v>NA</v>
      </c>
      <c r="V57" s="115" t="s">
        <v>58</v>
      </c>
      <c r="W57" s="115" t="s">
        <v>58</v>
      </c>
      <c r="X57" s="114" t="str">
        <f t="shared" si="34"/>
        <v>NA</v>
      </c>
      <c r="Y57" s="105" t="str">
        <f t="shared" si="184"/>
        <v>NA</v>
      </c>
      <c r="Z57" s="105" t="str">
        <f t="shared" si="185"/>
        <v>NA</v>
      </c>
      <c r="AA57" s="105" t="str">
        <f t="shared" si="186"/>
        <v>NA</v>
      </c>
      <c r="AB57" s="110">
        <v>2</v>
      </c>
      <c r="AC57" s="105">
        <v>1</v>
      </c>
      <c r="AD57" s="112">
        <f t="shared" si="204"/>
        <v>2</v>
      </c>
      <c r="AE57" s="110" t="s">
        <v>58</v>
      </c>
      <c r="AF57" s="105" t="s">
        <v>58</v>
      </c>
      <c r="AG57" s="112" t="str">
        <f t="shared" si="238"/>
        <v>NA</v>
      </c>
      <c r="AH57" s="110" t="s">
        <v>58</v>
      </c>
      <c r="AI57" s="105" t="s">
        <v>58</v>
      </c>
      <c r="AJ57" s="112" t="str">
        <f t="shared" ref="AJ57" si="269">IF(AH57="NA","NA",(AH57*AI57))</f>
        <v>NA</v>
      </c>
      <c r="AK57" s="153">
        <v>2</v>
      </c>
      <c r="AL57" s="153">
        <v>1</v>
      </c>
      <c r="AM57" s="114">
        <f t="shared" si="266"/>
        <v>2</v>
      </c>
      <c r="AN57" s="110" t="s">
        <v>58</v>
      </c>
      <c r="AO57" s="105" t="s">
        <v>58</v>
      </c>
      <c r="AP57" s="112" t="str">
        <f t="shared" si="149"/>
        <v>NA</v>
      </c>
      <c r="AQ57" s="110" t="s">
        <v>58</v>
      </c>
      <c r="AR57" s="105" t="s">
        <v>58</v>
      </c>
      <c r="AS57" s="112" t="str">
        <f t="shared" si="150"/>
        <v>NA</v>
      </c>
      <c r="AT57" s="110">
        <v>2</v>
      </c>
      <c r="AU57" s="105">
        <v>1</v>
      </c>
      <c r="AV57" s="112">
        <f t="shared" si="151"/>
        <v>2</v>
      </c>
      <c r="AW57" s="115">
        <v>1</v>
      </c>
      <c r="AX57" s="105">
        <v>3</v>
      </c>
      <c r="AY57" s="112">
        <f t="shared" si="188"/>
        <v>3</v>
      </c>
      <c r="AZ57" s="110" t="s">
        <v>58</v>
      </c>
      <c r="BA57" s="105" t="s">
        <v>58</v>
      </c>
      <c r="BB57" s="112" t="str">
        <f t="shared" si="214"/>
        <v>NA</v>
      </c>
      <c r="BC57" s="115" t="s">
        <v>58</v>
      </c>
      <c r="BD57" s="105" t="s">
        <v>58</v>
      </c>
      <c r="BE57" s="112" t="str">
        <f t="shared" si="47"/>
        <v>NA</v>
      </c>
      <c r="BF57" s="110" t="s">
        <v>58</v>
      </c>
      <c r="BG57" s="105" t="s">
        <v>58</v>
      </c>
      <c r="BH57" s="114" t="str">
        <f t="shared" si="190"/>
        <v>NA</v>
      </c>
      <c r="BI57" s="115">
        <v>1</v>
      </c>
      <c r="BJ57" s="105">
        <v>1</v>
      </c>
      <c r="BK57" s="112">
        <v>1</v>
      </c>
      <c r="BL57" s="115" t="s">
        <v>58</v>
      </c>
      <c r="BM57" s="115" t="s">
        <v>58</v>
      </c>
      <c r="BN57" s="115" t="s">
        <v>58</v>
      </c>
      <c r="BO57" s="115" t="s">
        <v>58</v>
      </c>
      <c r="BP57" s="105" t="s">
        <v>58</v>
      </c>
      <c r="BQ57" s="112" t="str">
        <f t="shared" si="51"/>
        <v>NA</v>
      </c>
      <c r="BR57" s="115">
        <v>1</v>
      </c>
      <c r="BS57" s="105">
        <v>1</v>
      </c>
      <c r="BT57" s="112">
        <f t="shared" si="52"/>
        <v>1</v>
      </c>
      <c r="BU57" s="110" t="s">
        <v>58</v>
      </c>
      <c r="BV57" s="105" t="s">
        <v>58</v>
      </c>
      <c r="BW57" s="105" t="str">
        <f t="shared" si="192"/>
        <v>NA</v>
      </c>
      <c r="BX57" s="110" t="s">
        <v>58</v>
      </c>
      <c r="BY57" s="105" t="s">
        <v>58</v>
      </c>
      <c r="BZ57" s="105" t="str">
        <f t="shared" si="156"/>
        <v>NA</v>
      </c>
      <c r="CA57" s="110" t="s">
        <v>58</v>
      </c>
      <c r="CB57" s="105" t="s">
        <v>58</v>
      </c>
      <c r="CC57" s="105" t="str">
        <f t="shared" si="246"/>
        <v>NA</v>
      </c>
      <c r="CD57" s="110" t="s">
        <v>58</v>
      </c>
      <c r="CE57" s="105" t="s">
        <v>58</v>
      </c>
      <c r="CF57" s="105" t="str">
        <f t="shared" si="97"/>
        <v>NA</v>
      </c>
      <c r="CG57" s="115" t="s">
        <v>58</v>
      </c>
      <c r="CH57" s="105" t="s">
        <v>58</v>
      </c>
      <c r="CI57" s="112" t="str">
        <f t="shared" si="57"/>
        <v>NA</v>
      </c>
      <c r="CJ57" s="115" t="s">
        <v>58</v>
      </c>
      <c r="CK57" s="105" t="s">
        <v>58</v>
      </c>
      <c r="CL57" s="112" t="str">
        <f t="shared" si="58"/>
        <v>NA</v>
      </c>
      <c r="CM57" s="110" t="s">
        <v>58</v>
      </c>
      <c r="CN57" s="105" t="s">
        <v>58</v>
      </c>
      <c r="CO57" s="105" t="str">
        <f t="shared" si="257"/>
        <v>NA</v>
      </c>
      <c r="CP57" s="115" t="s">
        <v>58</v>
      </c>
      <c r="CQ57" s="105" t="s">
        <v>58</v>
      </c>
      <c r="CR57" s="112" t="str">
        <f t="shared" si="158"/>
        <v>NA</v>
      </c>
      <c r="CS57" s="115" t="s">
        <v>58</v>
      </c>
      <c r="CT57" s="105" t="s">
        <v>58</v>
      </c>
      <c r="CU57" s="114" t="str">
        <f t="shared" si="253"/>
        <v>NA</v>
      </c>
      <c r="CV57" s="115" t="s">
        <v>58</v>
      </c>
      <c r="CW57" s="105" t="s">
        <v>58</v>
      </c>
      <c r="CX57" s="114" t="str">
        <f t="shared" si="159"/>
        <v>NA</v>
      </c>
      <c r="CY57" s="115" t="s">
        <v>58</v>
      </c>
      <c r="CZ57" s="105" t="s">
        <v>58</v>
      </c>
      <c r="DA57" s="114" t="str">
        <f t="shared" si="160"/>
        <v>NA</v>
      </c>
      <c r="DB57" s="115" t="s">
        <v>58</v>
      </c>
      <c r="DC57" s="105" t="s">
        <v>58</v>
      </c>
      <c r="DD57" s="114" t="str">
        <f t="shared" si="218"/>
        <v>NA</v>
      </c>
      <c r="DE57" s="115" t="s">
        <v>58</v>
      </c>
      <c r="DF57" s="105" t="s">
        <v>58</v>
      </c>
      <c r="DG57" s="114" t="str">
        <f t="shared" si="228"/>
        <v>NA</v>
      </c>
      <c r="DH57" s="115" t="s">
        <v>58</v>
      </c>
      <c r="DI57" s="105" t="s">
        <v>58</v>
      </c>
      <c r="DJ57" s="114" t="str">
        <f t="shared" si="236"/>
        <v>NA</v>
      </c>
      <c r="DK57" s="115" t="s">
        <v>58</v>
      </c>
      <c r="DL57" s="105" t="s">
        <v>58</v>
      </c>
      <c r="DM57" s="112" t="str">
        <f t="shared" si="66"/>
        <v>NA</v>
      </c>
      <c r="DN57" s="115" t="s">
        <v>58</v>
      </c>
      <c r="DO57" s="105" t="s">
        <v>58</v>
      </c>
      <c r="DP57" s="112" t="str">
        <f t="shared" si="67"/>
        <v>NA</v>
      </c>
      <c r="DQ57" s="115" t="s">
        <v>58</v>
      </c>
      <c r="DR57" s="105" t="s">
        <v>58</v>
      </c>
      <c r="DS57" s="114" t="str">
        <f t="shared" si="124"/>
        <v>NA</v>
      </c>
      <c r="DT57" s="115" t="s">
        <v>58</v>
      </c>
      <c r="DU57" s="105" t="s">
        <v>58</v>
      </c>
      <c r="DV57" s="114" t="str">
        <f t="shared" si="69"/>
        <v>NA</v>
      </c>
      <c r="DW57" s="115" t="s">
        <v>58</v>
      </c>
      <c r="DX57" s="105" t="s">
        <v>58</v>
      </c>
      <c r="DY57" s="114" t="str">
        <f t="shared" si="268"/>
        <v>NA</v>
      </c>
      <c r="DZ57" s="115" t="s">
        <v>58</v>
      </c>
      <c r="EA57" s="105" t="s">
        <v>58</v>
      </c>
      <c r="EB57" s="114" t="str">
        <f t="shared" si="114"/>
        <v>NA</v>
      </c>
      <c r="EC57" s="115" t="s">
        <v>58</v>
      </c>
      <c r="ED57" s="105" t="s">
        <v>58</v>
      </c>
      <c r="EE57" s="114" t="str">
        <f t="shared" ref="EE57:EE112" si="270">IF(EC57="NA","NA",(EC57*ED57))</f>
        <v>NA</v>
      </c>
      <c r="EF57" s="115" t="s">
        <v>58</v>
      </c>
      <c r="EG57" s="105" t="s">
        <v>58</v>
      </c>
      <c r="EH57" s="112" t="str">
        <f t="shared" si="72"/>
        <v>NA</v>
      </c>
      <c r="EI57" s="110" t="s">
        <v>58</v>
      </c>
      <c r="EJ57" s="105" t="s">
        <v>58</v>
      </c>
      <c r="EK57" s="105" t="str">
        <f t="shared" si="194"/>
        <v>NA</v>
      </c>
      <c r="EL57" s="115" t="s">
        <v>58</v>
      </c>
      <c r="EM57" s="105" t="s">
        <v>58</v>
      </c>
      <c r="EN57" s="114" t="str">
        <f t="shared" si="164"/>
        <v>NA</v>
      </c>
      <c r="EO57" s="115" t="s">
        <v>58</v>
      </c>
      <c r="EP57" s="105" t="s">
        <v>58</v>
      </c>
      <c r="EQ57" s="114" t="str">
        <f t="shared" si="240"/>
        <v>NA</v>
      </c>
      <c r="ER57" s="115" t="s">
        <v>58</v>
      </c>
      <c r="ES57" s="105" t="s">
        <v>58</v>
      </c>
      <c r="ET57" s="114" t="str">
        <f t="shared" si="267"/>
        <v>NA</v>
      </c>
      <c r="EU57" s="115" t="s">
        <v>58</v>
      </c>
      <c r="EV57" s="105" t="s">
        <v>58</v>
      </c>
      <c r="EW57" s="114" t="str">
        <f t="shared" si="167"/>
        <v>NA</v>
      </c>
      <c r="EX57" s="115" t="s">
        <v>58</v>
      </c>
      <c r="EY57" s="105" t="s">
        <v>58</v>
      </c>
      <c r="EZ57" s="114" t="str">
        <f t="shared" si="245"/>
        <v>NA</v>
      </c>
      <c r="FA57" s="115" t="s">
        <v>58</v>
      </c>
      <c r="FB57" s="105" t="s">
        <v>58</v>
      </c>
      <c r="FC57" s="114" t="str">
        <f t="shared" si="169"/>
        <v>NA</v>
      </c>
      <c r="FD57" s="115" t="s">
        <v>58</v>
      </c>
      <c r="FE57" s="105" t="s">
        <v>58</v>
      </c>
      <c r="FF57" s="114" t="str">
        <f t="shared" si="259"/>
        <v>NA</v>
      </c>
      <c r="FG57" s="115" t="s">
        <v>58</v>
      </c>
      <c r="FH57" s="105" t="s">
        <v>58</v>
      </c>
      <c r="FI57" s="114" t="str">
        <f t="shared" si="18"/>
        <v>NA</v>
      </c>
      <c r="FJ57" s="115" t="s">
        <v>58</v>
      </c>
      <c r="FK57" s="105" t="s">
        <v>58</v>
      </c>
      <c r="FL57" s="114" t="str">
        <f t="shared" si="260"/>
        <v>NA</v>
      </c>
      <c r="FM57" s="115" t="s">
        <v>58</v>
      </c>
      <c r="FN57" s="105" t="s">
        <v>58</v>
      </c>
      <c r="FO57" s="114" t="str">
        <f t="shared" si="20"/>
        <v>NA</v>
      </c>
      <c r="FP57" s="115" t="s">
        <v>58</v>
      </c>
      <c r="FQ57" s="105" t="s">
        <v>58</v>
      </c>
      <c r="FR57" s="114" t="str">
        <f t="shared" si="171"/>
        <v>NA</v>
      </c>
      <c r="FS57" s="115" t="s">
        <v>58</v>
      </c>
      <c r="FT57" s="105" t="s">
        <v>58</v>
      </c>
      <c r="FU57" s="114" t="str">
        <f t="shared" si="239"/>
        <v>NA</v>
      </c>
      <c r="FV57" s="115" t="s">
        <v>58</v>
      </c>
      <c r="FW57" s="105" t="s">
        <v>58</v>
      </c>
      <c r="FX57" s="114" t="str">
        <f t="shared" si="173"/>
        <v>NA</v>
      </c>
      <c r="FY57" s="115" t="s">
        <v>58</v>
      </c>
      <c r="FZ57" s="105" t="s">
        <v>58</v>
      </c>
      <c r="GA57" s="114" t="str">
        <f t="shared" si="244"/>
        <v>NA</v>
      </c>
      <c r="GB57" s="115" t="s">
        <v>58</v>
      </c>
      <c r="GC57" s="105" t="s">
        <v>58</v>
      </c>
      <c r="GD57" s="114" t="str">
        <f t="shared" si="174"/>
        <v>NA</v>
      </c>
      <c r="GE57" s="115">
        <v>2</v>
      </c>
      <c r="GF57" s="105">
        <v>1</v>
      </c>
      <c r="GG57" s="114">
        <f t="shared" si="258"/>
        <v>2</v>
      </c>
      <c r="GH57" s="115" t="s">
        <v>58</v>
      </c>
      <c r="GI57" s="105" t="s">
        <v>58</v>
      </c>
      <c r="GJ57" s="114" t="str">
        <f t="shared" si="251"/>
        <v>NA</v>
      </c>
      <c r="GK57" s="115" t="s">
        <v>58</v>
      </c>
      <c r="GL57" s="105" t="s">
        <v>58</v>
      </c>
      <c r="GM57" s="112" t="str">
        <f t="shared" si="86"/>
        <v>NA</v>
      </c>
      <c r="GN57" s="115" t="s">
        <v>58</v>
      </c>
      <c r="GO57" s="105" t="s">
        <v>58</v>
      </c>
      <c r="GP57" s="114" t="str">
        <f t="shared" si="24"/>
        <v>NA</v>
      </c>
      <c r="GQ57" s="115" t="s">
        <v>58</v>
      </c>
      <c r="GR57" s="105" t="s">
        <v>58</v>
      </c>
      <c r="GS57" s="114" t="str">
        <f t="shared" si="237"/>
        <v>NA</v>
      </c>
      <c r="GT57" s="105">
        <v>1</v>
      </c>
      <c r="GU57" s="105">
        <v>1</v>
      </c>
      <c r="GV57" s="105">
        <f t="shared" si="199"/>
        <v>1</v>
      </c>
      <c r="GW57" s="115" t="s">
        <v>58</v>
      </c>
      <c r="GX57" s="105" t="s">
        <v>58</v>
      </c>
      <c r="GY57" s="114" t="str">
        <f t="shared" si="127"/>
        <v>NA</v>
      </c>
      <c r="GZ57" s="115" t="s">
        <v>58</v>
      </c>
      <c r="HA57" s="105" t="s">
        <v>58</v>
      </c>
      <c r="HB57" s="114" t="str">
        <f t="shared" si="226"/>
        <v>NA</v>
      </c>
      <c r="HC57" s="115" t="s">
        <v>58</v>
      </c>
      <c r="HD57" s="105" t="s">
        <v>58</v>
      </c>
      <c r="HE57" s="114" t="str">
        <f t="shared" si="256"/>
        <v>NA</v>
      </c>
      <c r="HF57" s="115" t="s">
        <v>58</v>
      </c>
      <c r="HG57" s="105" t="s">
        <v>58</v>
      </c>
      <c r="HH57" s="112" t="str">
        <f t="shared" si="88"/>
        <v>NA</v>
      </c>
      <c r="HI57" s="115" t="s">
        <v>58</v>
      </c>
      <c r="HJ57" s="105" t="s">
        <v>58</v>
      </c>
      <c r="HK57" s="112" t="str">
        <f t="shared" si="89"/>
        <v>NA</v>
      </c>
      <c r="HL57" s="115" t="s">
        <v>58</v>
      </c>
      <c r="HM57" s="105" t="s">
        <v>58</v>
      </c>
      <c r="HN57" s="112" t="str">
        <f t="shared" si="200"/>
        <v>NA</v>
      </c>
      <c r="HO57" s="115" t="s">
        <v>58</v>
      </c>
      <c r="HP57" s="105" t="s">
        <v>58</v>
      </c>
      <c r="HQ57" s="114" t="str">
        <f t="shared" si="29"/>
        <v>NA</v>
      </c>
      <c r="HR57" s="115" t="s">
        <v>58</v>
      </c>
      <c r="HS57" s="105" t="s">
        <v>58</v>
      </c>
      <c r="HT57" s="114" t="str">
        <f t="shared" si="247"/>
        <v>NA</v>
      </c>
      <c r="HU57" s="115" t="s">
        <v>58</v>
      </c>
      <c r="HV57" s="105" t="s">
        <v>58</v>
      </c>
      <c r="HW57" s="112" t="str">
        <f t="shared" si="92"/>
        <v>NA</v>
      </c>
      <c r="HX57" s="111"/>
    </row>
    <row r="58" spans="2:232" ht="31.5">
      <c r="B58" s="281"/>
      <c r="C58" s="119"/>
      <c r="D58" s="285" t="s">
        <v>437</v>
      </c>
      <c r="E58" s="133">
        <v>50</v>
      </c>
      <c r="F58" s="164" t="str">
        <f>'ENG LEGAL'!E61</f>
        <v>Открутить крышку с канистры с реагентом</v>
      </c>
      <c r="G58" s="99">
        <v>1</v>
      </c>
      <c r="H58" s="105">
        <v>1</v>
      </c>
      <c r="I58" s="114">
        <f t="shared" si="179"/>
        <v>1</v>
      </c>
      <c r="J58" s="115" t="s">
        <v>58</v>
      </c>
      <c r="K58" s="105" t="s">
        <v>58</v>
      </c>
      <c r="L58" s="112" t="str">
        <f t="shared" si="180"/>
        <v>NA</v>
      </c>
      <c r="M58" s="115" t="s">
        <v>58</v>
      </c>
      <c r="N58" s="105" t="s">
        <v>58</v>
      </c>
      <c r="O58" s="114" t="str">
        <f t="shared" si="181"/>
        <v>NA</v>
      </c>
      <c r="P58" s="115" t="str">
        <f t="shared" ref="P58:Q58" si="271">IF(N58="NA","NA",(N58*O58))</f>
        <v>NA</v>
      </c>
      <c r="Q58" s="105" t="str">
        <f t="shared" si="271"/>
        <v>NA</v>
      </c>
      <c r="R58" s="112" t="str">
        <f t="shared" si="182"/>
        <v>NA</v>
      </c>
      <c r="S58" s="115" t="s">
        <v>58</v>
      </c>
      <c r="T58" s="105" t="s">
        <v>58</v>
      </c>
      <c r="U58" s="112" t="str">
        <f t="shared" si="183"/>
        <v>NA</v>
      </c>
      <c r="V58" s="115" t="s">
        <v>58</v>
      </c>
      <c r="W58" s="115" t="s">
        <v>58</v>
      </c>
      <c r="X58" s="114" t="str">
        <f t="shared" si="34"/>
        <v>NA</v>
      </c>
      <c r="Y58" s="105" t="str">
        <f t="shared" si="184"/>
        <v>NA</v>
      </c>
      <c r="Z58" s="105" t="str">
        <f t="shared" si="185"/>
        <v>NA</v>
      </c>
      <c r="AA58" s="105" t="str">
        <f t="shared" si="186"/>
        <v>NA</v>
      </c>
      <c r="AB58" s="110" t="s">
        <v>58</v>
      </c>
      <c r="AC58" s="105" t="s">
        <v>58</v>
      </c>
      <c r="AD58" s="112" t="str">
        <f t="shared" si="204"/>
        <v>NA</v>
      </c>
      <c r="AE58" s="110" t="s">
        <v>58</v>
      </c>
      <c r="AF58" s="105" t="s">
        <v>58</v>
      </c>
      <c r="AG58" s="112" t="str">
        <f t="shared" si="238"/>
        <v>NA</v>
      </c>
      <c r="AH58" s="106"/>
      <c r="AI58" s="114" t="s">
        <v>58</v>
      </c>
      <c r="AJ58" s="114" t="s">
        <v>58</v>
      </c>
      <c r="AK58" s="114" t="s">
        <v>58</v>
      </c>
      <c r="AL58" s="114" t="s">
        <v>58</v>
      </c>
      <c r="AM58" s="114" t="s">
        <v>58</v>
      </c>
      <c r="AN58" s="110" t="s">
        <v>58</v>
      </c>
      <c r="AO58" s="105" t="s">
        <v>58</v>
      </c>
      <c r="AP58" s="112" t="str">
        <f t="shared" si="149"/>
        <v>NA</v>
      </c>
      <c r="AQ58" s="110" t="s">
        <v>58</v>
      </c>
      <c r="AR58" s="105" t="s">
        <v>58</v>
      </c>
      <c r="AS58" s="112" t="str">
        <f t="shared" si="150"/>
        <v>NA</v>
      </c>
      <c r="AT58" s="110" t="s">
        <v>58</v>
      </c>
      <c r="AU58" s="105" t="s">
        <v>58</v>
      </c>
      <c r="AV58" s="112" t="str">
        <f t="shared" si="151"/>
        <v>NA</v>
      </c>
      <c r="AW58" s="115" t="s">
        <v>58</v>
      </c>
      <c r="AX58" s="105" t="s">
        <v>58</v>
      </c>
      <c r="AY58" s="112" t="str">
        <f t="shared" si="188"/>
        <v>NA</v>
      </c>
      <c r="AZ58" s="110">
        <v>1</v>
      </c>
      <c r="BA58" s="105">
        <v>1</v>
      </c>
      <c r="BB58" s="112">
        <f t="shared" si="214"/>
        <v>1</v>
      </c>
      <c r="BC58" s="115" t="s">
        <v>58</v>
      </c>
      <c r="BD58" s="105" t="s">
        <v>58</v>
      </c>
      <c r="BE58" s="112" t="str">
        <f t="shared" si="47"/>
        <v>NA</v>
      </c>
      <c r="BF58" s="110" t="s">
        <v>58</v>
      </c>
      <c r="BG58" s="105" t="s">
        <v>58</v>
      </c>
      <c r="BH58" s="114" t="str">
        <f t="shared" si="190"/>
        <v>NA</v>
      </c>
      <c r="BI58" s="115" t="s">
        <v>58</v>
      </c>
      <c r="BJ58" s="105" t="s">
        <v>58</v>
      </c>
      <c r="BK58" s="112" t="str">
        <f t="shared" si="191"/>
        <v>NA</v>
      </c>
      <c r="BL58" s="115" t="str">
        <f t="shared" si="128"/>
        <v>NA</v>
      </c>
      <c r="BM58" s="105" t="str">
        <f t="shared" si="129"/>
        <v>NA</v>
      </c>
      <c r="BN58" s="112" t="str">
        <f t="shared" si="50"/>
        <v>NA</v>
      </c>
      <c r="BO58" s="115">
        <v>1</v>
      </c>
      <c r="BP58" s="105">
        <v>1</v>
      </c>
      <c r="BQ58" s="112">
        <f t="shared" si="51"/>
        <v>1</v>
      </c>
      <c r="BR58" s="115" t="s">
        <v>58</v>
      </c>
      <c r="BS58" s="105" t="s">
        <v>58</v>
      </c>
      <c r="BT58" s="112" t="str">
        <f t="shared" si="52"/>
        <v>NA</v>
      </c>
      <c r="BU58" s="110" t="s">
        <v>58</v>
      </c>
      <c r="BV58" s="105" t="s">
        <v>58</v>
      </c>
      <c r="BW58" s="105" t="str">
        <f t="shared" si="192"/>
        <v>NA</v>
      </c>
      <c r="BX58" s="110" t="s">
        <v>58</v>
      </c>
      <c r="BY58" s="105" t="s">
        <v>58</v>
      </c>
      <c r="BZ58" s="105" t="str">
        <f t="shared" si="156"/>
        <v>NA</v>
      </c>
      <c r="CA58" s="110" t="s">
        <v>58</v>
      </c>
      <c r="CB58" s="105" t="s">
        <v>58</v>
      </c>
      <c r="CC58" s="105" t="str">
        <f t="shared" si="246"/>
        <v>NA</v>
      </c>
      <c r="CD58" s="110" t="s">
        <v>58</v>
      </c>
      <c r="CE58" s="105" t="s">
        <v>58</v>
      </c>
      <c r="CF58" s="105" t="str">
        <f t="shared" si="97"/>
        <v>NA</v>
      </c>
      <c r="CG58" s="115" t="s">
        <v>58</v>
      </c>
      <c r="CH58" s="105" t="s">
        <v>58</v>
      </c>
      <c r="CI58" s="112" t="str">
        <f t="shared" si="57"/>
        <v>NA</v>
      </c>
      <c r="CJ58" s="115" t="s">
        <v>58</v>
      </c>
      <c r="CK58" s="105" t="s">
        <v>58</v>
      </c>
      <c r="CL58" s="112" t="str">
        <f t="shared" si="58"/>
        <v>NA</v>
      </c>
      <c r="CM58" s="110" t="s">
        <v>58</v>
      </c>
      <c r="CN58" s="105" t="s">
        <v>58</v>
      </c>
      <c r="CO58" s="105" t="str">
        <f t="shared" si="257"/>
        <v>NA</v>
      </c>
      <c r="CP58" s="115" t="s">
        <v>58</v>
      </c>
      <c r="CQ58" s="105" t="s">
        <v>58</v>
      </c>
      <c r="CR58" s="112" t="str">
        <f t="shared" si="158"/>
        <v>NA</v>
      </c>
      <c r="CS58" s="115" t="s">
        <v>58</v>
      </c>
      <c r="CT58" s="105" t="s">
        <v>58</v>
      </c>
      <c r="CU58" s="114" t="str">
        <f t="shared" si="253"/>
        <v>NA</v>
      </c>
      <c r="CV58" s="115" t="s">
        <v>58</v>
      </c>
      <c r="CW58" s="105" t="s">
        <v>58</v>
      </c>
      <c r="CX58" s="114" t="str">
        <f t="shared" si="159"/>
        <v>NA</v>
      </c>
      <c r="CY58" s="115" t="s">
        <v>58</v>
      </c>
      <c r="CZ58" s="105" t="s">
        <v>58</v>
      </c>
      <c r="DA58" s="114" t="str">
        <f t="shared" si="160"/>
        <v>NA</v>
      </c>
      <c r="DB58" s="115" t="s">
        <v>58</v>
      </c>
      <c r="DC58" s="105" t="s">
        <v>58</v>
      </c>
      <c r="DD58" s="114" t="str">
        <f t="shared" si="218"/>
        <v>NA</v>
      </c>
      <c r="DE58" s="115" t="s">
        <v>58</v>
      </c>
      <c r="DF58" s="105" t="s">
        <v>58</v>
      </c>
      <c r="DG58" s="114" t="str">
        <f t="shared" si="228"/>
        <v>NA</v>
      </c>
      <c r="DH58" s="115" t="s">
        <v>58</v>
      </c>
      <c r="DI58" s="105" t="s">
        <v>58</v>
      </c>
      <c r="DJ58" s="114" t="str">
        <f t="shared" si="236"/>
        <v>NA</v>
      </c>
      <c r="DK58" s="115" t="s">
        <v>58</v>
      </c>
      <c r="DL58" s="105" t="s">
        <v>58</v>
      </c>
      <c r="DM58" s="112" t="str">
        <f t="shared" si="66"/>
        <v>NA</v>
      </c>
      <c r="DN58" s="115" t="s">
        <v>58</v>
      </c>
      <c r="DO58" s="105" t="s">
        <v>58</v>
      </c>
      <c r="DP58" s="112" t="str">
        <f t="shared" si="67"/>
        <v>NA</v>
      </c>
      <c r="DQ58" s="115" t="s">
        <v>58</v>
      </c>
      <c r="DR58" s="105" t="s">
        <v>58</v>
      </c>
      <c r="DS58" s="114" t="str">
        <f t="shared" si="124"/>
        <v>NA</v>
      </c>
      <c r="DT58" s="115" t="s">
        <v>58</v>
      </c>
      <c r="DU58" s="105" t="s">
        <v>58</v>
      </c>
      <c r="DV58" s="114" t="str">
        <f t="shared" si="69"/>
        <v>NA</v>
      </c>
      <c r="DW58" s="115" t="s">
        <v>58</v>
      </c>
      <c r="DX58" s="105" t="s">
        <v>58</v>
      </c>
      <c r="DY58" s="114" t="str">
        <f t="shared" si="268"/>
        <v>NA</v>
      </c>
      <c r="DZ58" s="115" t="s">
        <v>58</v>
      </c>
      <c r="EA58" s="105" t="s">
        <v>58</v>
      </c>
      <c r="EB58" s="114" t="str">
        <f t="shared" si="114"/>
        <v>NA</v>
      </c>
      <c r="EC58" s="115">
        <v>2</v>
      </c>
      <c r="ED58" s="105">
        <v>1</v>
      </c>
      <c r="EE58" s="114">
        <f t="shared" si="270"/>
        <v>2</v>
      </c>
      <c r="EF58" s="115" t="s">
        <v>58</v>
      </c>
      <c r="EG58" s="105" t="s">
        <v>58</v>
      </c>
      <c r="EH58" s="112" t="str">
        <f t="shared" si="72"/>
        <v>NA</v>
      </c>
      <c r="EI58" s="110" t="s">
        <v>58</v>
      </c>
      <c r="EJ58" s="105" t="s">
        <v>58</v>
      </c>
      <c r="EK58" s="105" t="str">
        <f t="shared" si="194"/>
        <v>NA</v>
      </c>
      <c r="EL58" s="115" t="s">
        <v>58</v>
      </c>
      <c r="EM58" s="105" t="s">
        <v>58</v>
      </c>
      <c r="EN58" s="114" t="str">
        <f t="shared" si="164"/>
        <v>NA</v>
      </c>
      <c r="EO58" s="115" t="s">
        <v>58</v>
      </c>
      <c r="EP58" s="105" t="s">
        <v>58</v>
      </c>
      <c r="EQ58" s="114" t="str">
        <f t="shared" si="240"/>
        <v>NA</v>
      </c>
      <c r="ER58" s="115" t="s">
        <v>58</v>
      </c>
      <c r="ES58" s="105" t="s">
        <v>58</v>
      </c>
      <c r="ET58" s="114" t="str">
        <f t="shared" si="267"/>
        <v>NA</v>
      </c>
      <c r="EU58" s="115" t="s">
        <v>58</v>
      </c>
      <c r="EV58" s="105" t="s">
        <v>58</v>
      </c>
      <c r="EW58" s="114" t="str">
        <f t="shared" si="167"/>
        <v>NA</v>
      </c>
      <c r="EX58" s="115" t="s">
        <v>58</v>
      </c>
      <c r="EY58" s="105" t="s">
        <v>58</v>
      </c>
      <c r="EZ58" s="114" t="str">
        <f t="shared" si="245"/>
        <v>NA</v>
      </c>
      <c r="FA58" s="115" t="s">
        <v>58</v>
      </c>
      <c r="FB58" s="105" t="s">
        <v>58</v>
      </c>
      <c r="FC58" s="114" t="str">
        <f t="shared" si="169"/>
        <v>NA</v>
      </c>
      <c r="FD58" s="115" t="s">
        <v>58</v>
      </c>
      <c r="FE58" s="105" t="s">
        <v>58</v>
      </c>
      <c r="FF58" s="114" t="str">
        <f t="shared" si="259"/>
        <v>NA</v>
      </c>
      <c r="FG58" s="115" t="s">
        <v>58</v>
      </c>
      <c r="FH58" s="105" t="s">
        <v>58</v>
      </c>
      <c r="FI58" s="114" t="str">
        <f t="shared" si="18"/>
        <v>NA</v>
      </c>
      <c r="FJ58" s="115" t="s">
        <v>58</v>
      </c>
      <c r="FK58" s="105" t="s">
        <v>58</v>
      </c>
      <c r="FL58" s="114" t="str">
        <f t="shared" si="260"/>
        <v>NA</v>
      </c>
      <c r="FM58" s="115" t="s">
        <v>58</v>
      </c>
      <c r="FN58" s="105" t="s">
        <v>58</v>
      </c>
      <c r="FO58" s="114" t="str">
        <f t="shared" si="20"/>
        <v>NA</v>
      </c>
      <c r="FP58" s="115" t="s">
        <v>58</v>
      </c>
      <c r="FQ58" s="105" t="s">
        <v>58</v>
      </c>
      <c r="FR58" s="114" t="str">
        <f t="shared" si="171"/>
        <v>NA</v>
      </c>
      <c r="FS58" s="115" t="s">
        <v>58</v>
      </c>
      <c r="FT58" s="105" t="s">
        <v>58</v>
      </c>
      <c r="FU58" s="114" t="str">
        <f t="shared" si="239"/>
        <v>NA</v>
      </c>
      <c r="FV58" s="115" t="s">
        <v>58</v>
      </c>
      <c r="FW58" s="105" t="s">
        <v>58</v>
      </c>
      <c r="FX58" s="114" t="str">
        <f t="shared" si="173"/>
        <v>NA</v>
      </c>
      <c r="FY58" s="115" t="s">
        <v>58</v>
      </c>
      <c r="FZ58" s="105" t="s">
        <v>58</v>
      </c>
      <c r="GA58" s="114" t="str">
        <f t="shared" si="244"/>
        <v>NA</v>
      </c>
      <c r="GB58" s="115" t="s">
        <v>58</v>
      </c>
      <c r="GC58" s="105" t="s">
        <v>58</v>
      </c>
      <c r="GD58" s="114" t="str">
        <f t="shared" si="174"/>
        <v>NA</v>
      </c>
      <c r="GE58" s="115" t="s">
        <v>58</v>
      </c>
      <c r="GF58" s="105" t="s">
        <v>58</v>
      </c>
      <c r="GG58" s="114" t="str">
        <f t="shared" si="258"/>
        <v>NA</v>
      </c>
      <c r="GH58" s="115" t="s">
        <v>58</v>
      </c>
      <c r="GI58" s="105" t="s">
        <v>58</v>
      </c>
      <c r="GJ58" s="114" t="str">
        <f t="shared" si="251"/>
        <v>NA</v>
      </c>
      <c r="GK58" s="115" t="s">
        <v>58</v>
      </c>
      <c r="GL58" s="105" t="s">
        <v>58</v>
      </c>
      <c r="GM58" s="112" t="str">
        <f t="shared" si="86"/>
        <v>NA</v>
      </c>
      <c r="GN58" s="115" t="s">
        <v>58</v>
      </c>
      <c r="GO58" s="105" t="s">
        <v>58</v>
      </c>
      <c r="GP58" s="114" t="str">
        <f t="shared" si="24"/>
        <v>NA</v>
      </c>
      <c r="GQ58" s="115" t="s">
        <v>58</v>
      </c>
      <c r="GR58" s="105" t="s">
        <v>58</v>
      </c>
      <c r="GS58" s="114" t="str">
        <f t="shared" si="237"/>
        <v>NA</v>
      </c>
      <c r="GT58" s="105" t="s">
        <v>58</v>
      </c>
      <c r="GU58" s="105" t="s">
        <v>58</v>
      </c>
      <c r="GV58" s="105" t="str">
        <f t="shared" si="199"/>
        <v>NA</v>
      </c>
      <c r="GW58" s="115" t="s">
        <v>58</v>
      </c>
      <c r="GX58" s="105" t="s">
        <v>58</v>
      </c>
      <c r="GY58" s="114" t="str">
        <f t="shared" si="127"/>
        <v>NA</v>
      </c>
      <c r="GZ58" s="115" t="s">
        <v>58</v>
      </c>
      <c r="HA58" s="105" t="s">
        <v>58</v>
      </c>
      <c r="HB58" s="114" t="str">
        <f t="shared" si="226"/>
        <v>NA</v>
      </c>
      <c r="HC58" s="115" t="s">
        <v>58</v>
      </c>
      <c r="HD58" s="105" t="s">
        <v>58</v>
      </c>
      <c r="HE58" s="114" t="str">
        <f t="shared" si="256"/>
        <v>NA</v>
      </c>
      <c r="HF58" s="115" t="s">
        <v>58</v>
      </c>
      <c r="HG58" s="105" t="s">
        <v>58</v>
      </c>
      <c r="HH58" s="112" t="str">
        <f t="shared" si="88"/>
        <v>NA</v>
      </c>
      <c r="HI58" s="115" t="s">
        <v>58</v>
      </c>
      <c r="HJ58" s="105" t="s">
        <v>58</v>
      </c>
      <c r="HK58" s="112" t="str">
        <f t="shared" si="89"/>
        <v>NA</v>
      </c>
      <c r="HL58" s="115" t="s">
        <v>58</v>
      </c>
      <c r="HM58" s="105" t="s">
        <v>58</v>
      </c>
      <c r="HN58" s="112" t="str">
        <f t="shared" si="200"/>
        <v>NA</v>
      </c>
      <c r="HO58" s="115">
        <v>1</v>
      </c>
      <c r="HP58" s="105">
        <v>1</v>
      </c>
      <c r="HQ58" s="114">
        <f t="shared" si="29"/>
        <v>1</v>
      </c>
      <c r="HR58" s="115" t="s">
        <v>58</v>
      </c>
      <c r="HS58" s="105" t="s">
        <v>58</v>
      </c>
      <c r="HT58" s="114" t="str">
        <f t="shared" si="247"/>
        <v>NA</v>
      </c>
      <c r="HU58" s="115" t="s">
        <v>58</v>
      </c>
      <c r="HV58" s="105" t="s">
        <v>58</v>
      </c>
      <c r="HW58" s="112" t="str">
        <f t="shared" si="92"/>
        <v>NA</v>
      </c>
      <c r="HX58" s="111"/>
    </row>
    <row r="59" spans="2:232" ht="55.5" customHeight="1">
      <c r="B59" s="281"/>
      <c r="C59" s="119"/>
      <c r="D59" s="286"/>
      <c r="E59" s="133">
        <v>51</v>
      </c>
      <c r="F59" s="164" t="str">
        <f>'ENG LEGAL'!E62</f>
        <v>Перелить реагент из канистры в мерную кружку до необходимого уровня (повторить несколько раз при необходимости)</v>
      </c>
      <c r="G59" s="99">
        <v>2</v>
      </c>
      <c r="H59" s="105">
        <v>2</v>
      </c>
      <c r="I59" s="114">
        <f t="shared" si="179"/>
        <v>4</v>
      </c>
      <c r="J59" s="115" t="s">
        <v>58</v>
      </c>
      <c r="K59" s="105" t="s">
        <v>58</v>
      </c>
      <c r="L59" s="112" t="str">
        <f t="shared" si="180"/>
        <v>NA</v>
      </c>
      <c r="M59" s="115" t="s">
        <v>58</v>
      </c>
      <c r="N59" s="105" t="s">
        <v>58</v>
      </c>
      <c r="O59" s="114" t="str">
        <f t="shared" si="181"/>
        <v>NA</v>
      </c>
      <c r="P59" s="115" t="str">
        <f t="shared" ref="P59:P111" si="272">IF(N59="NA","NA",(N59*O59))</f>
        <v>NA</v>
      </c>
      <c r="Q59" s="105" t="str">
        <f t="shared" ref="Q59:Q111" si="273">IF(O59="NA","NA",(O59*P59))</f>
        <v>NA</v>
      </c>
      <c r="R59" s="112" t="str">
        <f t="shared" ref="R59:R112" si="274">IF(P59="NA","NA",(P59*Q59))</f>
        <v>NA</v>
      </c>
      <c r="S59" s="115" t="s">
        <v>58</v>
      </c>
      <c r="T59" s="105" t="s">
        <v>58</v>
      </c>
      <c r="U59" s="112" t="str">
        <f t="shared" si="183"/>
        <v>NA</v>
      </c>
      <c r="V59" s="115" t="s">
        <v>58</v>
      </c>
      <c r="W59" s="115" t="s">
        <v>58</v>
      </c>
      <c r="X59" s="114" t="str">
        <f t="shared" si="34"/>
        <v>NA</v>
      </c>
      <c r="Y59" s="105" t="str">
        <f t="shared" si="184"/>
        <v>NA</v>
      </c>
      <c r="Z59" s="105" t="str">
        <f t="shared" si="185"/>
        <v>NA</v>
      </c>
      <c r="AA59" s="105" t="str">
        <f t="shared" si="186"/>
        <v>NA</v>
      </c>
      <c r="AB59" s="110" t="s">
        <v>58</v>
      </c>
      <c r="AC59" s="105" t="s">
        <v>58</v>
      </c>
      <c r="AD59" s="112" t="str">
        <f t="shared" si="204"/>
        <v>NA</v>
      </c>
      <c r="AE59" s="110" t="s">
        <v>58</v>
      </c>
      <c r="AF59" s="105" t="s">
        <v>58</v>
      </c>
      <c r="AG59" s="112" t="str">
        <f t="shared" si="238"/>
        <v>NA</v>
      </c>
      <c r="AH59" s="110" t="s">
        <v>58</v>
      </c>
      <c r="AI59" s="105" t="s">
        <v>58</v>
      </c>
      <c r="AJ59" s="112" t="str">
        <f t="shared" ref="AJ59:AJ69" si="275">IF(AH59="NA","NA",(AH59*AI59))</f>
        <v>NA</v>
      </c>
      <c r="AK59" s="115" t="s">
        <v>58</v>
      </c>
      <c r="AL59" s="105" t="s">
        <v>58</v>
      </c>
      <c r="AM59" s="114" t="str">
        <f t="shared" ref="AM59:AM112" si="276">IF(AK59="NA","NA",(AK59*AL59))</f>
        <v>NA</v>
      </c>
      <c r="AN59" s="110" t="s">
        <v>58</v>
      </c>
      <c r="AO59" s="105" t="s">
        <v>58</v>
      </c>
      <c r="AP59" s="112" t="str">
        <f t="shared" si="149"/>
        <v>NA</v>
      </c>
      <c r="AQ59" s="110" t="s">
        <v>58</v>
      </c>
      <c r="AR59" s="105" t="s">
        <v>58</v>
      </c>
      <c r="AS59" s="112" t="str">
        <f t="shared" si="150"/>
        <v>NA</v>
      </c>
      <c r="AT59" s="110" t="s">
        <v>58</v>
      </c>
      <c r="AU59" s="105" t="s">
        <v>58</v>
      </c>
      <c r="AV59" s="112" t="str">
        <f t="shared" si="151"/>
        <v>NA</v>
      </c>
      <c r="AW59" s="115" t="s">
        <v>58</v>
      </c>
      <c r="AX59" s="105" t="s">
        <v>58</v>
      </c>
      <c r="AY59" s="112" t="str">
        <f t="shared" si="188"/>
        <v>NA</v>
      </c>
      <c r="AZ59" s="110" t="s">
        <v>58</v>
      </c>
      <c r="BA59" s="105" t="s">
        <v>58</v>
      </c>
      <c r="BB59" s="112" t="str">
        <f t="shared" si="214"/>
        <v>NA</v>
      </c>
      <c r="BC59" s="115" t="s">
        <v>58</v>
      </c>
      <c r="BD59" s="105" t="s">
        <v>58</v>
      </c>
      <c r="BE59" s="112" t="str">
        <f t="shared" si="47"/>
        <v>NA</v>
      </c>
      <c r="BF59" s="110" t="s">
        <v>58</v>
      </c>
      <c r="BG59" s="105" t="s">
        <v>58</v>
      </c>
      <c r="BH59" s="114" t="str">
        <f t="shared" si="190"/>
        <v>NA</v>
      </c>
      <c r="BI59" s="115" t="s">
        <v>58</v>
      </c>
      <c r="BJ59" s="105" t="s">
        <v>58</v>
      </c>
      <c r="BK59" s="112" t="str">
        <f t="shared" si="191"/>
        <v>NA</v>
      </c>
      <c r="BL59" s="115" t="str">
        <f t="shared" si="128"/>
        <v>NA</v>
      </c>
      <c r="BM59" s="105" t="str">
        <f t="shared" si="129"/>
        <v>NA</v>
      </c>
      <c r="BN59" s="112" t="str">
        <f t="shared" si="50"/>
        <v>NA</v>
      </c>
      <c r="BO59" s="115">
        <v>1</v>
      </c>
      <c r="BP59" s="105">
        <v>1</v>
      </c>
      <c r="BQ59" s="112">
        <f t="shared" si="51"/>
        <v>1</v>
      </c>
      <c r="BR59" s="115" t="s">
        <v>58</v>
      </c>
      <c r="BS59" s="105" t="s">
        <v>58</v>
      </c>
      <c r="BT59" s="112" t="str">
        <f t="shared" si="52"/>
        <v>NA</v>
      </c>
      <c r="BU59" s="110" t="s">
        <v>58</v>
      </c>
      <c r="BV59" s="105" t="s">
        <v>58</v>
      </c>
      <c r="BW59" s="105" t="str">
        <f t="shared" si="192"/>
        <v>NA</v>
      </c>
      <c r="BX59" s="110" t="s">
        <v>58</v>
      </c>
      <c r="BY59" s="105" t="s">
        <v>58</v>
      </c>
      <c r="BZ59" s="105" t="str">
        <f t="shared" si="156"/>
        <v>NA</v>
      </c>
      <c r="CA59" s="110" t="s">
        <v>58</v>
      </c>
      <c r="CB59" s="105" t="s">
        <v>58</v>
      </c>
      <c r="CC59" s="105" t="str">
        <f t="shared" si="246"/>
        <v>NA</v>
      </c>
      <c r="CD59" s="110" t="s">
        <v>58</v>
      </c>
      <c r="CE59" s="105" t="s">
        <v>58</v>
      </c>
      <c r="CF59" s="105" t="str">
        <f t="shared" si="97"/>
        <v>NA</v>
      </c>
      <c r="CG59" s="115" t="s">
        <v>58</v>
      </c>
      <c r="CH59" s="105" t="s">
        <v>58</v>
      </c>
      <c r="CI59" s="112" t="str">
        <f t="shared" si="57"/>
        <v>NA</v>
      </c>
      <c r="CJ59" s="115" t="s">
        <v>58</v>
      </c>
      <c r="CK59" s="105" t="s">
        <v>58</v>
      </c>
      <c r="CL59" s="112" t="str">
        <f t="shared" si="58"/>
        <v>NA</v>
      </c>
      <c r="CM59" s="110" t="s">
        <v>58</v>
      </c>
      <c r="CN59" s="105" t="s">
        <v>58</v>
      </c>
      <c r="CO59" s="105" t="str">
        <f t="shared" si="257"/>
        <v>NA</v>
      </c>
      <c r="CP59" s="115" t="s">
        <v>58</v>
      </c>
      <c r="CQ59" s="105" t="s">
        <v>58</v>
      </c>
      <c r="CR59" s="112" t="str">
        <f t="shared" si="158"/>
        <v>NA</v>
      </c>
      <c r="CS59" s="115" t="s">
        <v>58</v>
      </c>
      <c r="CT59" s="105" t="s">
        <v>58</v>
      </c>
      <c r="CU59" s="114" t="str">
        <f t="shared" si="253"/>
        <v>NA</v>
      </c>
      <c r="CV59" s="115" t="s">
        <v>58</v>
      </c>
      <c r="CW59" s="105" t="s">
        <v>58</v>
      </c>
      <c r="CX59" s="114" t="str">
        <f t="shared" si="159"/>
        <v>NA</v>
      </c>
      <c r="CY59" s="115" t="s">
        <v>58</v>
      </c>
      <c r="CZ59" s="105" t="s">
        <v>58</v>
      </c>
      <c r="DA59" s="114" t="str">
        <f t="shared" si="160"/>
        <v>NA</v>
      </c>
      <c r="DB59" s="115" t="s">
        <v>58</v>
      </c>
      <c r="DC59" s="105" t="s">
        <v>58</v>
      </c>
      <c r="DD59" s="114" t="str">
        <f t="shared" si="218"/>
        <v>NA</v>
      </c>
      <c r="DE59" s="115" t="s">
        <v>58</v>
      </c>
      <c r="DF59" s="105" t="s">
        <v>58</v>
      </c>
      <c r="DG59" s="114" t="str">
        <f t="shared" ref="DG59:DG79" si="277">IF(DE59="NA","NA",(DE59*DF59))</f>
        <v>NA</v>
      </c>
      <c r="DH59" s="115" t="s">
        <v>58</v>
      </c>
      <c r="DI59" s="105" t="s">
        <v>58</v>
      </c>
      <c r="DJ59" s="114" t="str">
        <f t="shared" si="236"/>
        <v>NA</v>
      </c>
      <c r="DK59" s="115" t="s">
        <v>58</v>
      </c>
      <c r="DL59" s="105" t="s">
        <v>58</v>
      </c>
      <c r="DM59" s="112" t="str">
        <f t="shared" si="66"/>
        <v>NA</v>
      </c>
      <c r="DN59" s="115" t="s">
        <v>58</v>
      </c>
      <c r="DO59" s="105" t="s">
        <v>58</v>
      </c>
      <c r="DP59" s="112" t="str">
        <f t="shared" si="67"/>
        <v>NA</v>
      </c>
      <c r="DQ59" s="115" t="s">
        <v>58</v>
      </c>
      <c r="DR59" s="105" t="s">
        <v>58</v>
      </c>
      <c r="DS59" s="114" t="str">
        <f t="shared" si="124"/>
        <v>NA</v>
      </c>
      <c r="DT59" s="115" t="s">
        <v>58</v>
      </c>
      <c r="DU59" s="105" t="s">
        <v>58</v>
      </c>
      <c r="DV59" s="114" t="str">
        <f t="shared" si="69"/>
        <v>NA</v>
      </c>
      <c r="DW59" s="115" t="s">
        <v>58</v>
      </c>
      <c r="DX59" s="105" t="s">
        <v>58</v>
      </c>
      <c r="DY59" s="114" t="str">
        <f t="shared" si="268"/>
        <v>NA</v>
      </c>
      <c r="DZ59" s="115" t="s">
        <v>58</v>
      </c>
      <c r="EA59" s="105" t="s">
        <v>58</v>
      </c>
      <c r="EB59" s="114" t="str">
        <f t="shared" si="114"/>
        <v>NA</v>
      </c>
      <c r="EC59" s="115">
        <v>2</v>
      </c>
      <c r="ED59" s="105">
        <v>1</v>
      </c>
      <c r="EE59" s="114">
        <f t="shared" si="270"/>
        <v>2</v>
      </c>
      <c r="EF59" s="115" t="s">
        <v>58</v>
      </c>
      <c r="EG59" s="105" t="s">
        <v>58</v>
      </c>
      <c r="EH59" s="112" t="str">
        <f t="shared" si="72"/>
        <v>NA</v>
      </c>
      <c r="EI59" s="110" t="s">
        <v>58</v>
      </c>
      <c r="EJ59" s="105" t="s">
        <v>58</v>
      </c>
      <c r="EK59" s="105" t="str">
        <f t="shared" si="194"/>
        <v>NA</v>
      </c>
      <c r="EL59" s="115" t="s">
        <v>58</v>
      </c>
      <c r="EM59" s="105" t="s">
        <v>58</v>
      </c>
      <c r="EN59" s="114" t="str">
        <f t="shared" si="164"/>
        <v>NA</v>
      </c>
      <c r="EO59" s="115" t="s">
        <v>58</v>
      </c>
      <c r="EP59" s="105" t="s">
        <v>58</v>
      </c>
      <c r="EQ59" s="114" t="str">
        <f t="shared" si="240"/>
        <v>NA</v>
      </c>
      <c r="ER59" s="115" t="s">
        <v>58</v>
      </c>
      <c r="ES59" s="105" t="s">
        <v>58</v>
      </c>
      <c r="ET59" s="114" t="str">
        <f t="shared" si="267"/>
        <v>NA</v>
      </c>
      <c r="EU59" s="115" t="s">
        <v>58</v>
      </c>
      <c r="EV59" s="105" t="s">
        <v>58</v>
      </c>
      <c r="EW59" s="114" t="str">
        <f t="shared" si="167"/>
        <v>NA</v>
      </c>
      <c r="EX59" s="115" t="s">
        <v>58</v>
      </c>
      <c r="EY59" s="105" t="s">
        <v>58</v>
      </c>
      <c r="EZ59" s="114" t="str">
        <f t="shared" si="245"/>
        <v>NA</v>
      </c>
      <c r="FA59" s="115" t="s">
        <v>58</v>
      </c>
      <c r="FB59" s="105" t="s">
        <v>58</v>
      </c>
      <c r="FC59" s="114" t="str">
        <f t="shared" si="169"/>
        <v>NA</v>
      </c>
      <c r="FD59" s="115" t="s">
        <v>58</v>
      </c>
      <c r="FE59" s="105" t="s">
        <v>58</v>
      </c>
      <c r="FF59" s="114" t="str">
        <f t="shared" si="259"/>
        <v>NA</v>
      </c>
      <c r="FG59" s="115" t="s">
        <v>58</v>
      </c>
      <c r="FH59" s="105" t="s">
        <v>58</v>
      </c>
      <c r="FI59" s="114" t="str">
        <f t="shared" si="18"/>
        <v>NA</v>
      </c>
      <c r="FJ59" s="115" t="s">
        <v>58</v>
      </c>
      <c r="FK59" s="105" t="s">
        <v>58</v>
      </c>
      <c r="FL59" s="114" t="str">
        <f t="shared" si="260"/>
        <v>NA</v>
      </c>
      <c r="FM59" s="115" t="s">
        <v>58</v>
      </c>
      <c r="FN59" s="105" t="s">
        <v>58</v>
      </c>
      <c r="FO59" s="114" t="str">
        <f t="shared" si="20"/>
        <v>NA</v>
      </c>
      <c r="FP59" s="115" t="s">
        <v>58</v>
      </c>
      <c r="FQ59" s="105" t="s">
        <v>58</v>
      </c>
      <c r="FR59" s="114" t="str">
        <f t="shared" si="171"/>
        <v>NA</v>
      </c>
      <c r="FS59" s="115" t="s">
        <v>58</v>
      </c>
      <c r="FT59" s="105" t="s">
        <v>58</v>
      </c>
      <c r="FU59" s="114" t="str">
        <f t="shared" si="239"/>
        <v>NA</v>
      </c>
      <c r="FV59" s="115" t="s">
        <v>58</v>
      </c>
      <c r="FW59" s="105" t="s">
        <v>58</v>
      </c>
      <c r="FX59" s="114" t="str">
        <f t="shared" si="173"/>
        <v>NA</v>
      </c>
      <c r="FY59" s="115" t="s">
        <v>58</v>
      </c>
      <c r="FZ59" s="105" t="s">
        <v>58</v>
      </c>
      <c r="GA59" s="114" t="str">
        <f t="shared" si="244"/>
        <v>NA</v>
      </c>
      <c r="GB59" s="115" t="s">
        <v>58</v>
      </c>
      <c r="GC59" s="105" t="s">
        <v>58</v>
      </c>
      <c r="GD59" s="114" t="str">
        <f t="shared" si="174"/>
        <v>NA</v>
      </c>
      <c r="GE59" s="115" t="s">
        <v>58</v>
      </c>
      <c r="GF59" s="105" t="s">
        <v>58</v>
      </c>
      <c r="GG59" s="114" t="str">
        <f t="shared" si="258"/>
        <v>NA</v>
      </c>
      <c r="GH59" s="115" t="s">
        <v>58</v>
      </c>
      <c r="GI59" s="105" t="s">
        <v>58</v>
      </c>
      <c r="GJ59" s="114" t="str">
        <f t="shared" si="251"/>
        <v>NA</v>
      </c>
      <c r="GK59" s="115" t="s">
        <v>58</v>
      </c>
      <c r="GL59" s="105" t="s">
        <v>58</v>
      </c>
      <c r="GM59" s="112" t="str">
        <f t="shared" si="86"/>
        <v>NA</v>
      </c>
      <c r="GN59" s="115" t="s">
        <v>58</v>
      </c>
      <c r="GO59" s="105" t="s">
        <v>58</v>
      </c>
      <c r="GP59" s="114" t="str">
        <f t="shared" si="24"/>
        <v>NA</v>
      </c>
      <c r="GQ59" s="115" t="s">
        <v>58</v>
      </c>
      <c r="GR59" s="105" t="s">
        <v>58</v>
      </c>
      <c r="GS59" s="114" t="str">
        <f t="shared" si="237"/>
        <v>NA</v>
      </c>
      <c r="GT59" s="105" t="s">
        <v>58</v>
      </c>
      <c r="GU59" s="105" t="s">
        <v>58</v>
      </c>
      <c r="GV59" s="105" t="str">
        <f t="shared" si="199"/>
        <v>NA</v>
      </c>
      <c r="GW59" s="115" t="s">
        <v>58</v>
      </c>
      <c r="GX59" s="105" t="s">
        <v>58</v>
      </c>
      <c r="GY59" s="114" t="str">
        <f t="shared" si="127"/>
        <v>NA</v>
      </c>
      <c r="GZ59" s="115" t="s">
        <v>58</v>
      </c>
      <c r="HA59" s="105" t="s">
        <v>58</v>
      </c>
      <c r="HB59" s="114" t="str">
        <f t="shared" si="226"/>
        <v>NA</v>
      </c>
      <c r="HC59" s="115" t="s">
        <v>58</v>
      </c>
      <c r="HD59" s="105" t="s">
        <v>58</v>
      </c>
      <c r="HE59" s="114" t="str">
        <f t="shared" si="256"/>
        <v>NA</v>
      </c>
      <c r="HF59" s="115" t="s">
        <v>58</v>
      </c>
      <c r="HG59" s="105" t="s">
        <v>58</v>
      </c>
      <c r="HH59" s="112" t="str">
        <f t="shared" si="88"/>
        <v>NA</v>
      </c>
      <c r="HI59" s="115" t="s">
        <v>58</v>
      </c>
      <c r="HJ59" s="105" t="s">
        <v>58</v>
      </c>
      <c r="HK59" s="112" t="str">
        <f t="shared" si="89"/>
        <v>NA</v>
      </c>
      <c r="HL59" s="115" t="s">
        <v>58</v>
      </c>
      <c r="HM59" s="105" t="s">
        <v>58</v>
      </c>
      <c r="HN59" s="112" t="str">
        <f t="shared" si="200"/>
        <v>NA</v>
      </c>
      <c r="HO59" s="115">
        <v>1</v>
      </c>
      <c r="HP59" s="105">
        <v>1</v>
      </c>
      <c r="HQ59" s="114">
        <f t="shared" si="29"/>
        <v>1</v>
      </c>
      <c r="HR59" s="115" t="s">
        <v>58</v>
      </c>
      <c r="HS59" s="105" t="s">
        <v>58</v>
      </c>
      <c r="HT59" s="114" t="str">
        <f t="shared" si="247"/>
        <v>NA</v>
      </c>
      <c r="HU59" s="115" t="s">
        <v>58</v>
      </c>
      <c r="HV59" s="105" t="s">
        <v>58</v>
      </c>
      <c r="HW59" s="112" t="str">
        <f t="shared" si="92"/>
        <v>NA</v>
      </c>
      <c r="HX59" s="111"/>
    </row>
    <row r="60" spans="2:232" ht="31.5">
      <c r="B60" s="281"/>
      <c r="C60" s="119"/>
      <c r="D60" s="286"/>
      <c r="E60" s="133">
        <v>52</v>
      </c>
      <c r="F60" s="164" t="str">
        <f>'ENG LEGAL'!E63</f>
        <v>Перелить содержимое мерной кружки в бак линии мойки</v>
      </c>
      <c r="G60" s="99">
        <v>2</v>
      </c>
      <c r="H60" s="105">
        <v>2</v>
      </c>
      <c r="I60" s="114">
        <f t="shared" si="179"/>
        <v>4</v>
      </c>
      <c r="J60" s="115" t="s">
        <v>58</v>
      </c>
      <c r="K60" s="105" t="s">
        <v>58</v>
      </c>
      <c r="L60" s="112" t="str">
        <f t="shared" si="180"/>
        <v>NA</v>
      </c>
      <c r="M60" s="115" t="s">
        <v>58</v>
      </c>
      <c r="N60" s="105" t="s">
        <v>58</v>
      </c>
      <c r="O60" s="114" t="str">
        <f t="shared" si="181"/>
        <v>NA</v>
      </c>
      <c r="P60" s="115" t="str">
        <f t="shared" si="272"/>
        <v>NA</v>
      </c>
      <c r="Q60" s="105" t="str">
        <f t="shared" si="273"/>
        <v>NA</v>
      </c>
      <c r="R60" s="112" t="str">
        <f t="shared" si="274"/>
        <v>NA</v>
      </c>
      <c r="S60" s="115" t="s">
        <v>58</v>
      </c>
      <c r="T60" s="105" t="s">
        <v>58</v>
      </c>
      <c r="U60" s="112" t="str">
        <f t="shared" si="183"/>
        <v>NA</v>
      </c>
      <c r="V60" s="115" t="s">
        <v>58</v>
      </c>
      <c r="W60" s="115" t="s">
        <v>58</v>
      </c>
      <c r="X60" s="114" t="str">
        <f t="shared" si="34"/>
        <v>NA</v>
      </c>
      <c r="Y60" s="105" t="str">
        <f t="shared" si="184"/>
        <v>NA</v>
      </c>
      <c r="Z60" s="105" t="str">
        <f t="shared" si="185"/>
        <v>NA</v>
      </c>
      <c r="AA60" s="105" t="str">
        <f t="shared" si="186"/>
        <v>NA</v>
      </c>
      <c r="AB60" s="110" t="s">
        <v>58</v>
      </c>
      <c r="AC60" s="105" t="s">
        <v>58</v>
      </c>
      <c r="AD60" s="112" t="str">
        <f t="shared" si="204"/>
        <v>NA</v>
      </c>
      <c r="AE60" s="110" t="s">
        <v>58</v>
      </c>
      <c r="AF60" s="105" t="s">
        <v>58</v>
      </c>
      <c r="AG60" s="112" t="str">
        <f t="shared" si="238"/>
        <v>NA</v>
      </c>
      <c r="AH60" s="110" t="s">
        <v>58</v>
      </c>
      <c r="AI60" s="105" t="s">
        <v>58</v>
      </c>
      <c r="AJ60" s="112" t="str">
        <f t="shared" si="275"/>
        <v>NA</v>
      </c>
      <c r="AK60" s="115" t="s">
        <v>58</v>
      </c>
      <c r="AL60" s="105" t="s">
        <v>58</v>
      </c>
      <c r="AM60" s="114" t="str">
        <f t="shared" si="276"/>
        <v>NA</v>
      </c>
      <c r="AN60" s="110" t="s">
        <v>58</v>
      </c>
      <c r="AO60" s="105" t="s">
        <v>58</v>
      </c>
      <c r="AP60" s="112" t="str">
        <f t="shared" si="149"/>
        <v>NA</v>
      </c>
      <c r="AQ60" s="110" t="s">
        <v>58</v>
      </c>
      <c r="AR60" s="105" t="s">
        <v>58</v>
      </c>
      <c r="AS60" s="112" t="str">
        <f t="shared" si="150"/>
        <v>NA</v>
      </c>
      <c r="AT60" s="110" t="s">
        <v>58</v>
      </c>
      <c r="AU60" s="105" t="s">
        <v>58</v>
      </c>
      <c r="AV60" s="112" t="str">
        <f t="shared" si="151"/>
        <v>NA</v>
      </c>
      <c r="AW60" s="115" t="s">
        <v>58</v>
      </c>
      <c r="AX60" s="105" t="s">
        <v>58</v>
      </c>
      <c r="AY60" s="112" t="str">
        <f t="shared" si="188"/>
        <v>NA</v>
      </c>
      <c r="AZ60" s="110" t="s">
        <v>58</v>
      </c>
      <c r="BA60" s="105" t="s">
        <v>58</v>
      </c>
      <c r="BB60" s="112" t="str">
        <f t="shared" si="214"/>
        <v>NA</v>
      </c>
      <c r="BC60" s="115" t="s">
        <v>58</v>
      </c>
      <c r="BD60" s="105" t="s">
        <v>58</v>
      </c>
      <c r="BE60" s="112" t="str">
        <f t="shared" si="47"/>
        <v>NA</v>
      </c>
      <c r="BF60" s="110" t="s">
        <v>58</v>
      </c>
      <c r="BG60" s="105" t="s">
        <v>58</v>
      </c>
      <c r="BH60" s="114" t="str">
        <f t="shared" si="190"/>
        <v>NA</v>
      </c>
      <c r="BI60" s="115" t="s">
        <v>58</v>
      </c>
      <c r="BJ60" s="105" t="s">
        <v>58</v>
      </c>
      <c r="BK60" s="112" t="str">
        <f t="shared" si="191"/>
        <v>NA</v>
      </c>
      <c r="BL60" s="115" t="str">
        <f t="shared" si="128"/>
        <v>NA</v>
      </c>
      <c r="BM60" s="105" t="str">
        <f t="shared" si="129"/>
        <v>NA</v>
      </c>
      <c r="BN60" s="112" t="str">
        <f t="shared" si="50"/>
        <v>NA</v>
      </c>
      <c r="BO60" s="115">
        <v>1</v>
      </c>
      <c r="BP60" s="105">
        <v>1</v>
      </c>
      <c r="BQ60" s="112">
        <v>1</v>
      </c>
      <c r="BR60" s="115" t="s">
        <v>58</v>
      </c>
      <c r="BS60" s="105" t="s">
        <v>58</v>
      </c>
      <c r="BT60" s="112" t="str">
        <f t="shared" si="52"/>
        <v>NA</v>
      </c>
      <c r="BU60" s="110" t="s">
        <v>58</v>
      </c>
      <c r="BV60" s="105" t="s">
        <v>58</v>
      </c>
      <c r="BW60" s="105" t="str">
        <f t="shared" si="192"/>
        <v>NA</v>
      </c>
      <c r="BX60" s="110" t="s">
        <v>58</v>
      </c>
      <c r="BY60" s="105" t="s">
        <v>58</v>
      </c>
      <c r="BZ60" s="105" t="str">
        <f t="shared" si="156"/>
        <v>NA</v>
      </c>
      <c r="CA60" s="110" t="s">
        <v>58</v>
      </c>
      <c r="CB60" s="105" t="s">
        <v>58</v>
      </c>
      <c r="CC60" s="105" t="str">
        <f t="shared" si="246"/>
        <v>NA</v>
      </c>
      <c r="CD60" s="110" t="s">
        <v>58</v>
      </c>
      <c r="CE60" s="105" t="s">
        <v>58</v>
      </c>
      <c r="CF60" s="105" t="str">
        <f t="shared" si="97"/>
        <v>NA</v>
      </c>
      <c r="CG60" s="115" t="s">
        <v>58</v>
      </c>
      <c r="CH60" s="105" t="s">
        <v>58</v>
      </c>
      <c r="CI60" s="112" t="str">
        <f t="shared" si="57"/>
        <v>NA</v>
      </c>
      <c r="CJ60" s="115" t="s">
        <v>58</v>
      </c>
      <c r="CK60" s="105" t="s">
        <v>58</v>
      </c>
      <c r="CL60" s="112" t="str">
        <f t="shared" si="58"/>
        <v>NA</v>
      </c>
      <c r="CM60" s="110">
        <v>1</v>
      </c>
      <c r="CN60" s="105">
        <v>1</v>
      </c>
      <c r="CO60" s="105">
        <v>1</v>
      </c>
      <c r="CP60" s="115" t="s">
        <v>58</v>
      </c>
      <c r="CQ60" s="105" t="s">
        <v>58</v>
      </c>
      <c r="CR60" s="112" t="str">
        <f t="shared" si="158"/>
        <v>NA</v>
      </c>
      <c r="CS60" s="115" t="s">
        <v>58</v>
      </c>
      <c r="CT60" s="105" t="s">
        <v>58</v>
      </c>
      <c r="CU60" s="114" t="str">
        <f t="shared" si="253"/>
        <v>NA</v>
      </c>
      <c r="CV60" s="115" t="s">
        <v>58</v>
      </c>
      <c r="CW60" s="105" t="s">
        <v>58</v>
      </c>
      <c r="CX60" s="114" t="str">
        <f t="shared" si="159"/>
        <v>NA</v>
      </c>
      <c r="CY60" s="115" t="s">
        <v>58</v>
      </c>
      <c r="CZ60" s="105" t="s">
        <v>58</v>
      </c>
      <c r="DA60" s="114" t="str">
        <f t="shared" si="160"/>
        <v>NA</v>
      </c>
      <c r="DB60" s="115" t="s">
        <v>58</v>
      </c>
      <c r="DC60" s="105" t="s">
        <v>58</v>
      </c>
      <c r="DD60" s="114" t="str">
        <f t="shared" si="218"/>
        <v>NA</v>
      </c>
      <c r="DE60" s="115" t="s">
        <v>58</v>
      </c>
      <c r="DF60" s="105" t="s">
        <v>58</v>
      </c>
      <c r="DG60" s="114" t="str">
        <f t="shared" si="277"/>
        <v>NA</v>
      </c>
      <c r="DH60" s="115" t="s">
        <v>58</v>
      </c>
      <c r="DI60" s="105" t="s">
        <v>58</v>
      </c>
      <c r="DJ60" s="114" t="str">
        <f t="shared" si="236"/>
        <v>NA</v>
      </c>
      <c r="DK60" s="115" t="s">
        <v>58</v>
      </c>
      <c r="DL60" s="105" t="s">
        <v>58</v>
      </c>
      <c r="DM60" s="112" t="str">
        <f t="shared" si="66"/>
        <v>NA</v>
      </c>
      <c r="DN60" s="115" t="s">
        <v>58</v>
      </c>
      <c r="DO60" s="105" t="s">
        <v>58</v>
      </c>
      <c r="DP60" s="112" t="str">
        <f t="shared" si="67"/>
        <v>NA</v>
      </c>
      <c r="DQ60" s="115" t="s">
        <v>58</v>
      </c>
      <c r="DR60" s="105" t="s">
        <v>58</v>
      </c>
      <c r="DS60" s="114" t="str">
        <f t="shared" si="124"/>
        <v>NA</v>
      </c>
      <c r="DT60" s="115" t="s">
        <v>58</v>
      </c>
      <c r="DU60" s="105" t="s">
        <v>58</v>
      </c>
      <c r="DV60" s="114" t="str">
        <f t="shared" si="69"/>
        <v>NA</v>
      </c>
      <c r="DW60" s="115" t="s">
        <v>58</v>
      </c>
      <c r="DX60" s="105" t="s">
        <v>58</v>
      </c>
      <c r="DY60" s="114" t="str">
        <f t="shared" si="268"/>
        <v>NA</v>
      </c>
      <c r="DZ60" s="115" t="s">
        <v>58</v>
      </c>
      <c r="EA60" s="105" t="s">
        <v>58</v>
      </c>
      <c r="EB60" s="114" t="str">
        <f t="shared" si="114"/>
        <v>NA</v>
      </c>
      <c r="EC60" s="115">
        <v>2</v>
      </c>
      <c r="ED60" s="105">
        <v>1</v>
      </c>
      <c r="EE60" s="114">
        <f t="shared" si="270"/>
        <v>2</v>
      </c>
      <c r="EF60" s="115" t="s">
        <v>58</v>
      </c>
      <c r="EG60" s="105" t="s">
        <v>58</v>
      </c>
      <c r="EH60" s="112" t="str">
        <f t="shared" si="72"/>
        <v>NA</v>
      </c>
      <c r="EI60" s="110" t="s">
        <v>58</v>
      </c>
      <c r="EJ60" s="105" t="s">
        <v>58</v>
      </c>
      <c r="EK60" s="105" t="str">
        <f t="shared" si="194"/>
        <v>NA</v>
      </c>
      <c r="EL60" s="115" t="s">
        <v>58</v>
      </c>
      <c r="EM60" s="105" t="s">
        <v>58</v>
      </c>
      <c r="EN60" s="114" t="str">
        <f t="shared" si="164"/>
        <v>NA</v>
      </c>
      <c r="EO60" s="115">
        <v>2</v>
      </c>
      <c r="EP60" s="105">
        <v>1</v>
      </c>
      <c r="EQ60" s="114">
        <f t="shared" si="240"/>
        <v>2</v>
      </c>
      <c r="ER60" s="115" t="s">
        <v>58</v>
      </c>
      <c r="ES60" s="105" t="s">
        <v>58</v>
      </c>
      <c r="ET60" s="114" t="str">
        <f t="shared" si="267"/>
        <v>NA</v>
      </c>
      <c r="EU60" s="115">
        <v>2</v>
      </c>
      <c r="EV60" s="105">
        <v>1</v>
      </c>
      <c r="EW60" s="114">
        <f t="shared" si="167"/>
        <v>2</v>
      </c>
      <c r="EX60" s="115" t="s">
        <v>58</v>
      </c>
      <c r="EY60" s="105" t="s">
        <v>58</v>
      </c>
      <c r="EZ60" s="114" t="str">
        <f t="shared" si="245"/>
        <v>NA</v>
      </c>
      <c r="FA60" s="115" t="s">
        <v>58</v>
      </c>
      <c r="FB60" s="105" t="s">
        <v>58</v>
      </c>
      <c r="FC60" s="114" t="str">
        <f t="shared" si="169"/>
        <v>NA</v>
      </c>
      <c r="FD60" s="115" t="s">
        <v>58</v>
      </c>
      <c r="FE60" s="105" t="s">
        <v>58</v>
      </c>
      <c r="FF60" s="114" t="str">
        <f t="shared" si="259"/>
        <v>NA</v>
      </c>
      <c r="FG60" s="115" t="s">
        <v>58</v>
      </c>
      <c r="FH60" s="105" t="s">
        <v>58</v>
      </c>
      <c r="FI60" s="114" t="str">
        <f t="shared" si="18"/>
        <v>NA</v>
      </c>
      <c r="FJ60" s="115" t="s">
        <v>58</v>
      </c>
      <c r="FK60" s="105" t="s">
        <v>58</v>
      </c>
      <c r="FL60" s="114" t="str">
        <f t="shared" si="260"/>
        <v>NA</v>
      </c>
      <c r="FM60" s="115" t="s">
        <v>58</v>
      </c>
      <c r="FN60" s="105" t="s">
        <v>58</v>
      </c>
      <c r="FO60" s="114" t="str">
        <f t="shared" si="20"/>
        <v>NA</v>
      </c>
      <c r="FP60" s="115" t="s">
        <v>58</v>
      </c>
      <c r="FQ60" s="105" t="s">
        <v>58</v>
      </c>
      <c r="FR60" s="114" t="str">
        <f t="shared" si="171"/>
        <v>NA</v>
      </c>
      <c r="FS60" s="115" t="s">
        <v>58</v>
      </c>
      <c r="FT60" s="105" t="s">
        <v>58</v>
      </c>
      <c r="FU60" s="114" t="str">
        <f t="shared" si="239"/>
        <v>NA</v>
      </c>
      <c r="FV60" s="115" t="s">
        <v>58</v>
      </c>
      <c r="FW60" s="105" t="s">
        <v>58</v>
      </c>
      <c r="FX60" s="114" t="str">
        <f t="shared" si="173"/>
        <v>NA</v>
      </c>
      <c r="FY60" s="115" t="s">
        <v>58</v>
      </c>
      <c r="FZ60" s="105" t="s">
        <v>58</v>
      </c>
      <c r="GA60" s="114" t="str">
        <f t="shared" si="244"/>
        <v>NA</v>
      </c>
      <c r="GB60" s="115" t="s">
        <v>58</v>
      </c>
      <c r="GC60" s="105" t="s">
        <v>58</v>
      </c>
      <c r="GD60" s="114" t="str">
        <f t="shared" si="174"/>
        <v>NA</v>
      </c>
      <c r="GE60" s="115" t="s">
        <v>58</v>
      </c>
      <c r="GF60" s="105" t="s">
        <v>58</v>
      </c>
      <c r="GG60" s="114" t="str">
        <f t="shared" si="258"/>
        <v>NA</v>
      </c>
      <c r="GH60" s="115" t="s">
        <v>58</v>
      </c>
      <c r="GI60" s="105" t="s">
        <v>58</v>
      </c>
      <c r="GJ60" s="114" t="str">
        <f t="shared" si="251"/>
        <v>NA</v>
      </c>
      <c r="GK60" s="115" t="s">
        <v>58</v>
      </c>
      <c r="GL60" s="105" t="s">
        <v>58</v>
      </c>
      <c r="GM60" s="112" t="str">
        <f t="shared" si="86"/>
        <v>NA</v>
      </c>
      <c r="GN60" s="115" t="s">
        <v>58</v>
      </c>
      <c r="GO60" s="105" t="s">
        <v>58</v>
      </c>
      <c r="GP60" s="114" t="str">
        <f t="shared" si="24"/>
        <v>NA</v>
      </c>
      <c r="GQ60" s="115" t="s">
        <v>58</v>
      </c>
      <c r="GR60" s="105" t="s">
        <v>58</v>
      </c>
      <c r="GS60" s="114" t="str">
        <f t="shared" si="237"/>
        <v>NA</v>
      </c>
      <c r="GT60" s="105">
        <v>1</v>
      </c>
      <c r="GU60" s="105">
        <v>1</v>
      </c>
      <c r="GV60" s="105">
        <f t="shared" si="199"/>
        <v>1</v>
      </c>
      <c r="GW60" s="115" t="s">
        <v>58</v>
      </c>
      <c r="GX60" s="105" t="s">
        <v>58</v>
      </c>
      <c r="GY60" s="114" t="str">
        <f t="shared" si="127"/>
        <v>NA</v>
      </c>
      <c r="GZ60" s="115" t="s">
        <v>58</v>
      </c>
      <c r="HA60" s="105" t="s">
        <v>58</v>
      </c>
      <c r="HB60" s="114" t="str">
        <f t="shared" si="226"/>
        <v>NA</v>
      </c>
      <c r="HC60" s="115" t="s">
        <v>58</v>
      </c>
      <c r="HD60" s="105" t="s">
        <v>58</v>
      </c>
      <c r="HE60" s="114" t="str">
        <f t="shared" si="256"/>
        <v>NA</v>
      </c>
      <c r="HF60" s="115" t="s">
        <v>58</v>
      </c>
      <c r="HG60" s="105" t="s">
        <v>58</v>
      </c>
      <c r="HH60" s="112" t="str">
        <f t="shared" si="88"/>
        <v>NA</v>
      </c>
      <c r="HI60" s="115" t="s">
        <v>58</v>
      </c>
      <c r="HJ60" s="105" t="s">
        <v>58</v>
      </c>
      <c r="HK60" s="112" t="str">
        <f t="shared" si="89"/>
        <v>NA</v>
      </c>
      <c r="HL60" s="115" t="s">
        <v>58</v>
      </c>
      <c r="HM60" s="105" t="s">
        <v>58</v>
      </c>
      <c r="HN60" s="112" t="str">
        <f t="shared" si="200"/>
        <v>NA</v>
      </c>
      <c r="HO60" s="115">
        <v>1</v>
      </c>
      <c r="HP60" s="105">
        <v>1</v>
      </c>
      <c r="HQ60" s="114">
        <f t="shared" si="29"/>
        <v>1</v>
      </c>
      <c r="HR60" s="115" t="s">
        <v>58</v>
      </c>
      <c r="HS60" s="105" t="s">
        <v>58</v>
      </c>
      <c r="HT60" s="114" t="str">
        <f t="shared" si="247"/>
        <v>NA</v>
      </c>
      <c r="HU60" s="115" t="s">
        <v>58</v>
      </c>
      <c r="HV60" s="105" t="s">
        <v>58</v>
      </c>
      <c r="HW60" s="112" t="str">
        <f t="shared" si="92"/>
        <v>NA</v>
      </c>
      <c r="HX60" s="111"/>
    </row>
    <row r="61" spans="2:232" ht="32.25" thickBot="1">
      <c r="B61" s="281"/>
      <c r="C61" s="119"/>
      <c r="D61" s="286"/>
      <c r="E61" s="133">
        <v>53</v>
      </c>
      <c r="F61" s="164" t="str">
        <f>'ENG LEGAL'!E64</f>
        <v>Внести записть в чек-лист расхода реагентов</v>
      </c>
      <c r="G61" s="99">
        <v>1</v>
      </c>
      <c r="H61" s="105">
        <v>1</v>
      </c>
      <c r="I61" s="114">
        <f t="shared" si="179"/>
        <v>1</v>
      </c>
      <c r="J61" s="115" t="s">
        <v>58</v>
      </c>
      <c r="K61" s="105" t="s">
        <v>58</v>
      </c>
      <c r="L61" s="112" t="str">
        <f t="shared" si="180"/>
        <v>NA</v>
      </c>
      <c r="M61" s="115" t="s">
        <v>58</v>
      </c>
      <c r="N61" s="105" t="s">
        <v>58</v>
      </c>
      <c r="O61" s="114" t="str">
        <f t="shared" si="181"/>
        <v>NA</v>
      </c>
      <c r="P61" s="115" t="str">
        <f t="shared" si="272"/>
        <v>NA</v>
      </c>
      <c r="Q61" s="105" t="str">
        <f t="shared" si="273"/>
        <v>NA</v>
      </c>
      <c r="R61" s="112" t="str">
        <f t="shared" si="274"/>
        <v>NA</v>
      </c>
      <c r="S61" s="115" t="s">
        <v>58</v>
      </c>
      <c r="T61" s="105" t="s">
        <v>58</v>
      </c>
      <c r="U61" s="112" t="str">
        <f t="shared" si="183"/>
        <v>NA</v>
      </c>
      <c r="V61" s="115" t="s">
        <v>58</v>
      </c>
      <c r="W61" s="115" t="s">
        <v>58</v>
      </c>
      <c r="X61" s="114" t="str">
        <f t="shared" si="34"/>
        <v>NA</v>
      </c>
      <c r="Y61" s="105" t="str">
        <f t="shared" si="184"/>
        <v>NA</v>
      </c>
      <c r="Z61" s="105" t="str">
        <f t="shared" si="185"/>
        <v>NA</v>
      </c>
      <c r="AA61" s="105" t="str">
        <f t="shared" si="186"/>
        <v>NA</v>
      </c>
      <c r="AB61" s="110" t="s">
        <v>58</v>
      </c>
      <c r="AC61" s="105" t="s">
        <v>58</v>
      </c>
      <c r="AD61" s="112" t="str">
        <f t="shared" si="204"/>
        <v>NA</v>
      </c>
      <c r="AE61" s="110" t="s">
        <v>58</v>
      </c>
      <c r="AF61" s="105" t="s">
        <v>58</v>
      </c>
      <c r="AG61" s="112" t="str">
        <f t="shared" si="238"/>
        <v>NA</v>
      </c>
      <c r="AH61" s="110" t="s">
        <v>58</v>
      </c>
      <c r="AI61" s="105" t="s">
        <v>58</v>
      </c>
      <c r="AJ61" s="112" t="str">
        <f t="shared" si="275"/>
        <v>NA</v>
      </c>
      <c r="AK61" s="115" t="s">
        <v>58</v>
      </c>
      <c r="AL61" s="105" t="s">
        <v>58</v>
      </c>
      <c r="AM61" s="114" t="str">
        <f t="shared" si="276"/>
        <v>NA</v>
      </c>
      <c r="AN61" s="110" t="s">
        <v>58</v>
      </c>
      <c r="AO61" s="105" t="s">
        <v>58</v>
      </c>
      <c r="AP61" s="112" t="str">
        <f t="shared" si="149"/>
        <v>NA</v>
      </c>
      <c r="AQ61" s="110" t="s">
        <v>58</v>
      </c>
      <c r="AR61" s="105" t="s">
        <v>58</v>
      </c>
      <c r="AS61" s="112" t="str">
        <f t="shared" si="150"/>
        <v>NA</v>
      </c>
      <c r="AT61" s="110" t="s">
        <v>58</v>
      </c>
      <c r="AU61" s="105" t="s">
        <v>58</v>
      </c>
      <c r="AV61" s="112" t="str">
        <f t="shared" si="151"/>
        <v>NA</v>
      </c>
      <c r="AW61" s="115" t="s">
        <v>58</v>
      </c>
      <c r="AX61" s="105" t="s">
        <v>58</v>
      </c>
      <c r="AY61" s="112" t="str">
        <f t="shared" si="188"/>
        <v>NA</v>
      </c>
      <c r="AZ61" s="110" t="s">
        <v>58</v>
      </c>
      <c r="BA61" s="105" t="s">
        <v>58</v>
      </c>
      <c r="BB61" s="112" t="str">
        <f t="shared" si="214"/>
        <v>NA</v>
      </c>
      <c r="BC61" s="115" t="s">
        <v>58</v>
      </c>
      <c r="BD61" s="105" t="s">
        <v>58</v>
      </c>
      <c r="BE61" s="112" t="str">
        <f t="shared" si="47"/>
        <v>NA</v>
      </c>
      <c r="BF61" s="110" t="s">
        <v>58</v>
      </c>
      <c r="BG61" s="105" t="s">
        <v>58</v>
      </c>
      <c r="BH61" s="114" t="str">
        <f t="shared" si="190"/>
        <v>NA</v>
      </c>
      <c r="BI61" s="115" t="s">
        <v>58</v>
      </c>
      <c r="BJ61" s="105" t="s">
        <v>58</v>
      </c>
      <c r="BK61" s="112" t="str">
        <f t="shared" si="191"/>
        <v>NA</v>
      </c>
      <c r="BL61" s="115" t="str">
        <f t="shared" si="128"/>
        <v>NA</v>
      </c>
      <c r="BM61" s="105" t="str">
        <f t="shared" si="129"/>
        <v>NA</v>
      </c>
      <c r="BN61" s="112" t="str">
        <f t="shared" si="50"/>
        <v>NA</v>
      </c>
      <c r="BO61" s="115" t="s">
        <v>58</v>
      </c>
      <c r="BP61" s="105" t="s">
        <v>58</v>
      </c>
      <c r="BQ61" s="112" t="str">
        <f t="shared" si="51"/>
        <v>NA</v>
      </c>
      <c r="BR61" s="115" t="s">
        <v>58</v>
      </c>
      <c r="BS61" s="105" t="s">
        <v>58</v>
      </c>
      <c r="BT61" s="112" t="str">
        <f t="shared" si="52"/>
        <v>NA</v>
      </c>
      <c r="BU61" s="110" t="s">
        <v>58</v>
      </c>
      <c r="BV61" s="105" t="s">
        <v>58</v>
      </c>
      <c r="BW61" s="105" t="str">
        <f t="shared" si="192"/>
        <v>NA</v>
      </c>
      <c r="BX61" s="110" t="s">
        <v>58</v>
      </c>
      <c r="BY61" s="105" t="s">
        <v>58</v>
      </c>
      <c r="BZ61" s="105" t="str">
        <f t="shared" si="156"/>
        <v>NA</v>
      </c>
      <c r="CA61" s="110" t="s">
        <v>58</v>
      </c>
      <c r="CB61" s="105" t="s">
        <v>58</v>
      </c>
      <c r="CC61" s="105" t="str">
        <f t="shared" si="246"/>
        <v>NA</v>
      </c>
      <c r="CD61" s="110" t="s">
        <v>58</v>
      </c>
      <c r="CE61" s="105" t="s">
        <v>58</v>
      </c>
      <c r="CF61" s="105" t="str">
        <f t="shared" si="97"/>
        <v>NA</v>
      </c>
      <c r="CG61" s="115" t="s">
        <v>58</v>
      </c>
      <c r="CH61" s="105" t="s">
        <v>58</v>
      </c>
      <c r="CI61" s="112" t="str">
        <f t="shared" si="57"/>
        <v>NA</v>
      </c>
      <c r="CJ61" s="115" t="s">
        <v>58</v>
      </c>
      <c r="CK61" s="105" t="s">
        <v>58</v>
      </c>
      <c r="CL61" s="112" t="str">
        <f t="shared" si="58"/>
        <v>NA</v>
      </c>
      <c r="CM61" s="110" t="s">
        <v>58</v>
      </c>
      <c r="CN61" s="105" t="s">
        <v>58</v>
      </c>
      <c r="CO61" s="105" t="str">
        <f t="shared" si="257"/>
        <v>NA</v>
      </c>
      <c r="CP61" s="115" t="s">
        <v>58</v>
      </c>
      <c r="CQ61" s="105" t="s">
        <v>58</v>
      </c>
      <c r="CR61" s="112" t="str">
        <f t="shared" si="158"/>
        <v>NA</v>
      </c>
      <c r="CS61" s="115" t="s">
        <v>58</v>
      </c>
      <c r="CT61" s="105" t="s">
        <v>58</v>
      </c>
      <c r="CU61" s="114" t="str">
        <f t="shared" si="253"/>
        <v>NA</v>
      </c>
      <c r="CV61" s="115" t="s">
        <v>58</v>
      </c>
      <c r="CW61" s="105" t="s">
        <v>58</v>
      </c>
      <c r="CX61" s="114" t="str">
        <f t="shared" si="159"/>
        <v>NA</v>
      </c>
      <c r="CY61" s="115" t="s">
        <v>58</v>
      </c>
      <c r="CZ61" s="105" t="s">
        <v>58</v>
      </c>
      <c r="DA61" s="114" t="str">
        <f t="shared" si="160"/>
        <v>NA</v>
      </c>
      <c r="DB61" s="115" t="s">
        <v>58</v>
      </c>
      <c r="DC61" s="105" t="s">
        <v>58</v>
      </c>
      <c r="DD61" s="114" t="str">
        <f t="shared" si="218"/>
        <v>NA</v>
      </c>
      <c r="DE61" s="115" t="s">
        <v>58</v>
      </c>
      <c r="DF61" s="105" t="s">
        <v>58</v>
      </c>
      <c r="DG61" s="114" t="str">
        <f t="shared" si="277"/>
        <v>NA</v>
      </c>
      <c r="DH61" s="115" t="s">
        <v>58</v>
      </c>
      <c r="DI61" s="105" t="s">
        <v>58</v>
      </c>
      <c r="DJ61" s="114" t="str">
        <f t="shared" si="236"/>
        <v>NA</v>
      </c>
      <c r="DK61" s="115" t="s">
        <v>58</v>
      </c>
      <c r="DL61" s="105" t="s">
        <v>58</v>
      </c>
      <c r="DM61" s="112" t="str">
        <f t="shared" si="66"/>
        <v>NA</v>
      </c>
      <c r="DN61" s="115" t="s">
        <v>58</v>
      </c>
      <c r="DO61" s="105" t="s">
        <v>58</v>
      </c>
      <c r="DP61" s="112" t="str">
        <f t="shared" si="67"/>
        <v>NA</v>
      </c>
      <c r="DQ61" s="115" t="s">
        <v>58</v>
      </c>
      <c r="DR61" s="105" t="s">
        <v>58</v>
      </c>
      <c r="DS61" s="114" t="str">
        <f t="shared" si="124"/>
        <v>NA</v>
      </c>
      <c r="DT61" s="115" t="s">
        <v>58</v>
      </c>
      <c r="DU61" s="105" t="s">
        <v>58</v>
      </c>
      <c r="DV61" s="114" t="str">
        <f t="shared" si="69"/>
        <v>NA</v>
      </c>
      <c r="DW61" s="115" t="s">
        <v>58</v>
      </c>
      <c r="DX61" s="105" t="s">
        <v>58</v>
      </c>
      <c r="DY61" s="114" t="str">
        <f t="shared" si="268"/>
        <v>NA</v>
      </c>
      <c r="DZ61" s="115" t="s">
        <v>58</v>
      </c>
      <c r="EA61" s="105" t="s">
        <v>58</v>
      </c>
      <c r="EB61" s="114" t="str">
        <f t="shared" si="114"/>
        <v>NA</v>
      </c>
      <c r="EC61" s="115" t="s">
        <v>58</v>
      </c>
      <c r="ED61" s="105" t="s">
        <v>58</v>
      </c>
      <c r="EE61" s="114" t="str">
        <f t="shared" si="270"/>
        <v>NA</v>
      </c>
      <c r="EF61" s="115" t="s">
        <v>58</v>
      </c>
      <c r="EG61" s="105" t="s">
        <v>58</v>
      </c>
      <c r="EH61" s="112" t="str">
        <f t="shared" si="72"/>
        <v>NA</v>
      </c>
      <c r="EI61" s="110" t="s">
        <v>58</v>
      </c>
      <c r="EJ61" s="105" t="s">
        <v>58</v>
      </c>
      <c r="EK61" s="105" t="str">
        <f t="shared" si="194"/>
        <v>NA</v>
      </c>
      <c r="EL61" s="115" t="s">
        <v>58</v>
      </c>
      <c r="EM61" s="105" t="s">
        <v>58</v>
      </c>
      <c r="EN61" s="114" t="str">
        <f t="shared" si="164"/>
        <v>NA</v>
      </c>
      <c r="EO61" s="115" t="s">
        <v>58</v>
      </c>
      <c r="EP61" s="105" t="s">
        <v>58</v>
      </c>
      <c r="EQ61" s="114" t="str">
        <f t="shared" si="240"/>
        <v>NA</v>
      </c>
      <c r="ER61" s="115" t="s">
        <v>58</v>
      </c>
      <c r="ES61" s="105" t="s">
        <v>58</v>
      </c>
      <c r="ET61" s="114" t="str">
        <f t="shared" si="267"/>
        <v>NA</v>
      </c>
      <c r="EU61" s="115" t="s">
        <v>58</v>
      </c>
      <c r="EV61" s="105" t="s">
        <v>58</v>
      </c>
      <c r="EW61" s="114" t="str">
        <f t="shared" si="167"/>
        <v>NA</v>
      </c>
      <c r="EX61" s="115" t="s">
        <v>58</v>
      </c>
      <c r="EY61" s="105" t="s">
        <v>58</v>
      </c>
      <c r="EZ61" s="114" t="str">
        <f t="shared" si="245"/>
        <v>NA</v>
      </c>
      <c r="FA61" s="115" t="s">
        <v>58</v>
      </c>
      <c r="FB61" s="105" t="s">
        <v>58</v>
      </c>
      <c r="FC61" s="114" t="str">
        <f t="shared" si="169"/>
        <v>NA</v>
      </c>
      <c r="FD61" s="115" t="s">
        <v>58</v>
      </c>
      <c r="FE61" s="105" t="s">
        <v>58</v>
      </c>
      <c r="FF61" s="114" t="str">
        <f t="shared" si="259"/>
        <v>NA</v>
      </c>
      <c r="FG61" s="115" t="s">
        <v>58</v>
      </c>
      <c r="FH61" s="105" t="s">
        <v>58</v>
      </c>
      <c r="FI61" s="114" t="str">
        <f t="shared" si="18"/>
        <v>NA</v>
      </c>
      <c r="FJ61" s="115" t="s">
        <v>58</v>
      </c>
      <c r="FK61" s="105" t="s">
        <v>58</v>
      </c>
      <c r="FL61" s="114" t="str">
        <f t="shared" si="260"/>
        <v>NA</v>
      </c>
      <c r="FM61" s="115" t="s">
        <v>58</v>
      </c>
      <c r="FN61" s="105" t="s">
        <v>58</v>
      </c>
      <c r="FO61" s="114" t="str">
        <f t="shared" si="20"/>
        <v>NA</v>
      </c>
      <c r="FP61" s="115" t="s">
        <v>58</v>
      </c>
      <c r="FQ61" s="105" t="s">
        <v>58</v>
      </c>
      <c r="FR61" s="114" t="str">
        <f t="shared" si="171"/>
        <v>NA</v>
      </c>
      <c r="FS61" s="115" t="s">
        <v>58</v>
      </c>
      <c r="FT61" s="105" t="s">
        <v>58</v>
      </c>
      <c r="FU61" s="114" t="str">
        <f t="shared" ref="FU61:FU112" si="278">IF(FS61="NA","NA",(FS61*FT61))</f>
        <v>NA</v>
      </c>
      <c r="FV61" s="115" t="s">
        <v>58</v>
      </c>
      <c r="FW61" s="105" t="s">
        <v>58</v>
      </c>
      <c r="FX61" s="114" t="str">
        <f t="shared" si="173"/>
        <v>NA</v>
      </c>
      <c r="FY61" s="115" t="s">
        <v>58</v>
      </c>
      <c r="FZ61" s="105" t="s">
        <v>58</v>
      </c>
      <c r="GA61" s="114" t="str">
        <f t="shared" si="244"/>
        <v>NA</v>
      </c>
      <c r="GB61" s="115" t="s">
        <v>58</v>
      </c>
      <c r="GC61" s="105" t="s">
        <v>58</v>
      </c>
      <c r="GD61" s="114" t="str">
        <f t="shared" si="174"/>
        <v>NA</v>
      </c>
      <c r="GE61" s="115" t="s">
        <v>58</v>
      </c>
      <c r="GF61" s="105" t="s">
        <v>58</v>
      </c>
      <c r="GG61" s="114" t="str">
        <f t="shared" si="258"/>
        <v>NA</v>
      </c>
      <c r="GH61" s="115" t="s">
        <v>58</v>
      </c>
      <c r="GI61" s="105" t="s">
        <v>58</v>
      </c>
      <c r="GJ61" s="114" t="str">
        <f t="shared" si="251"/>
        <v>NA</v>
      </c>
      <c r="GK61" s="115" t="s">
        <v>58</v>
      </c>
      <c r="GL61" s="105" t="s">
        <v>58</v>
      </c>
      <c r="GM61" s="112" t="str">
        <f t="shared" si="86"/>
        <v>NA</v>
      </c>
      <c r="GN61" s="115" t="s">
        <v>58</v>
      </c>
      <c r="GO61" s="105" t="s">
        <v>58</v>
      </c>
      <c r="GP61" s="114" t="str">
        <f t="shared" si="24"/>
        <v>NA</v>
      </c>
      <c r="GQ61" s="115" t="s">
        <v>58</v>
      </c>
      <c r="GR61" s="105" t="s">
        <v>58</v>
      </c>
      <c r="GS61" s="114" t="str">
        <f t="shared" si="237"/>
        <v>NA</v>
      </c>
      <c r="GT61" s="105" t="s">
        <v>58</v>
      </c>
      <c r="GU61" s="105" t="s">
        <v>58</v>
      </c>
      <c r="GV61" s="105" t="str">
        <f t="shared" si="199"/>
        <v>NA</v>
      </c>
      <c r="GW61" s="115" t="s">
        <v>58</v>
      </c>
      <c r="GX61" s="105" t="s">
        <v>58</v>
      </c>
      <c r="GY61" s="114" t="str">
        <f t="shared" si="127"/>
        <v>NA</v>
      </c>
      <c r="GZ61" s="115" t="s">
        <v>58</v>
      </c>
      <c r="HA61" s="105" t="s">
        <v>58</v>
      </c>
      <c r="HB61" s="114" t="str">
        <f t="shared" si="226"/>
        <v>NA</v>
      </c>
      <c r="HC61" s="115" t="s">
        <v>58</v>
      </c>
      <c r="HD61" s="105" t="s">
        <v>58</v>
      </c>
      <c r="HE61" s="114" t="str">
        <f t="shared" si="256"/>
        <v>NA</v>
      </c>
      <c r="HF61" s="115" t="s">
        <v>58</v>
      </c>
      <c r="HG61" s="105" t="s">
        <v>58</v>
      </c>
      <c r="HH61" s="112" t="str">
        <f t="shared" si="88"/>
        <v>NA</v>
      </c>
      <c r="HI61" s="115" t="s">
        <v>58</v>
      </c>
      <c r="HJ61" s="105" t="s">
        <v>58</v>
      </c>
      <c r="HK61" s="112" t="str">
        <f t="shared" si="89"/>
        <v>NA</v>
      </c>
      <c r="HL61" s="115" t="s">
        <v>58</v>
      </c>
      <c r="HM61" s="105" t="s">
        <v>58</v>
      </c>
      <c r="HN61" s="112" t="str">
        <f t="shared" si="200"/>
        <v>NA</v>
      </c>
      <c r="HO61" s="115" t="s">
        <v>58</v>
      </c>
      <c r="HP61" s="105" t="s">
        <v>58</v>
      </c>
      <c r="HQ61" s="114" t="str">
        <f t="shared" si="29"/>
        <v>NA</v>
      </c>
      <c r="HR61" s="115" t="s">
        <v>58</v>
      </c>
      <c r="HS61" s="105" t="s">
        <v>58</v>
      </c>
      <c r="HT61" s="114" t="str">
        <f t="shared" si="247"/>
        <v>NA</v>
      </c>
      <c r="HU61" s="115" t="s">
        <v>58</v>
      </c>
      <c r="HV61" s="105" t="s">
        <v>58</v>
      </c>
      <c r="HW61" s="112" t="str">
        <f t="shared" si="92"/>
        <v>NA</v>
      </c>
      <c r="HX61" s="111"/>
    </row>
    <row r="62" spans="2:232" ht="23.25" customHeight="1">
      <c r="B62" s="281"/>
      <c r="C62" s="119"/>
      <c r="D62" s="285" t="s">
        <v>438</v>
      </c>
      <c r="E62" s="133">
        <v>54</v>
      </c>
      <c r="F62" s="164" t="str">
        <f>'ENG LEGAL'!E65</f>
        <v>Убедиться что вентили (сливной и выпуска воздуха) резервного фильтра перекрыты/перекрыть если открыты</v>
      </c>
      <c r="G62" s="99">
        <v>1</v>
      </c>
      <c r="H62" s="105">
        <v>1</v>
      </c>
      <c r="I62" s="114">
        <f t="shared" si="179"/>
        <v>1</v>
      </c>
      <c r="J62" s="115" t="s">
        <v>58</v>
      </c>
      <c r="K62" s="105" t="s">
        <v>58</v>
      </c>
      <c r="L62" s="112" t="str">
        <f t="shared" si="180"/>
        <v>NA</v>
      </c>
      <c r="M62" s="115" t="s">
        <v>58</v>
      </c>
      <c r="N62" s="105" t="s">
        <v>58</v>
      </c>
      <c r="O62" s="114" t="str">
        <f t="shared" si="181"/>
        <v>NA</v>
      </c>
      <c r="P62" s="115" t="str">
        <f t="shared" si="272"/>
        <v>NA</v>
      </c>
      <c r="Q62" s="105" t="str">
        <f t="shared" si="273"/>
        <v>NA</v>
      </c>
      <c r="R62" s="112" t="str">
        <f t="shared" si="274"/>
        <v>NA</v>
      </c>
      <c r="S62" s="115" t="s">
        <v>58</v>
      </c>
      <c r="T62" s="105" t="s">
        <v>58</v>
      </c>
      <c r="U62" s="112" t="str">
        <f t="shared" si="183"/>
        <v>NA</v>
      </c>
      <c r="V62" s="115" t="s">
        <v>58</v>
      </c>
      <c r="W62" s="115" t="s">
        <v>58</v>
      </c>
      <c r="X62" s="114" t="str">
        <f t="shared" si="34"/>
        <v>NA</v>
      </c>
      <c r="Y62" s="105" t="str">
        <f t="shared" si="184"/>
        <v>NA</v>
      </c>
      <c r="Z62" s="105" t="str">
        <f t="shared" si="185"/>
        <v>NA</v>
      </c>
      <c r="AA62" s="105" t="str">
        <f t="shared" si="186"/>
        <v>NA</v>
      </c>
      <c r="AB62" s="110" t="s">
        <v>58</v>
      </c>
      <c r="AC62" s="105" t="s">
        <v>58</v>
      </c>
      <c r="AD62" s="112" t="str">
        <f t="shared" si="204"/>
        <v>NA</v>
      </c>
      <c r="AE62" s="110" t="s">
        <v>58</v>
      </c>
      <c r="AF62" s="105" t="s">
        <v>58</v>
      </c>
      <c r="AG62" s="112" t="str">
        <f t="shared" si="238"/>
        <v>NA</v>
      </c>
      <c r="AH62" s="110" t="s">
        <v>58</v>
      </c>
      <c r="AI62" s="105" t="s">
        <v>58</v>
      </c>
      <c r="AJ62" s="112" t="str">
        <f t="shared" si="275"/>
        <v>NA</v>
      </c>
      <c r="AK62" s="115" t="s">
        <v>58</v>
      </c>
      <c r="AL62" s="105" t="s">
        <v>58</v>
      </c>
      <c r="AM62" s="114" t="str">
        <f t="shared" si="276"/>
        <v>NA</v>
      </c>
      <c r="AN62" s="110" t="s">
        <v>58</v>
      </c>
      <c r="AO62" s="105" t="s">
        <v>58</v>
      </c>
      <c r="AP62" s="112" t="str">
        <f t="shared" si="149"/>
        <v>NA</v>
      </c>
      <c r="AQ62" s="110" t="s">
        <v>58</v>
      </c>
      <c r="AR62" s="105" t="s">
        <v>58</v>
      </c>
      <c r="AS62" s="112" t="str">
        <f t="shared" si="150"/>
        <v>NA</v>
      </c>
      <c r="AT62" s="110" t="s">
        <v>58</v>
      </c>
      <c r="AU62" s="105" t="s">
        <v>58</v>
      </c>
      <c r="AV62" s="112" t="str">
        <f t="shared" si="151"/>
        <v>NA</v>
      </c>
      <c r="AW62" s="115" t="s">
        <v>58</v>
      </c>
      <c r="AX62" s="105" t="s">
        <v>58</v>
      </c>
      <c r="AY62" s="112" t="str">
        <f t="shared" si="188"/>
        <v>NA</v>
      </c>
      <c r="AZ62" s="110" t="s">
        <v>58</v>
      </c>
      <c r="BA62" s="105" t="s">
        <v>58</v>
      </c>
      <c r="BB62" s="112" t="str">
        <f t="shared" si="214"/>
        <v>NA</v>
      </c>
      <c r="BC62" s="115" t="s">
        <v>58</v>
      </c>
      <c r="BD62" s="105" t="s">
        <v>58</v>
      </c>
      <c r="BE62" s="112" t="str">
        <f t="shared" si="47"/>
        <v>NA</v>
      </c>
      <c r="BF62" s="110" t="s">
        <v>58</v>
      </c>
      <c r="BG62" s="105" t="s">
        <v>58</v>
      </c>
      <c r="BH62" s="114" t="str">
        <f t="shared" si="190"/>
        <v>NA</v>
      </c>
      <c r="BI62" s="115" t="s">
        <v>58</v>
      </c>
      <c r="BJ62" s="105" t="s">
        <v>58</v>
      </c>
      <c r="BK62" s="112" t="str">
        <f t="shared" si="191"/>
        <v>NA</v>
      </c>
      <c r="BL62" s="115" t="str">
        <f t="shared" si="128"/>
        <v>NA</v>
      </c>
      <c r="BM62" s="105" t="str">
        <f t="shared" si="129"/>
        <v>NA</v>
      </c>
      <c r="BN62" s="112" t="str">
        <f t="shared" si="50"/>
        <v>NA</v>
      </c>
      <c r="BO62" s="115" t="s">
        <v>58</v>
      </c>
      <c r="BP62" s="105" t="s">
        <v>58</v>
      </c>
      <c r="BQ62" s="112" t="str">
        <f t="shared" si="51"/>
        <v>NA</v>
      </c>
      <c r="BR62" s="115" t="s">
        <v>58</v>
      </c>
      <c r="BS62" s="105" t="s">
        <v>58</v>
      </c>
      <c r="BT62" s="112" t="str">
        <f t="shared" si="52"/>
        <v>NA</v>
      </c>
      <c r="BU62" s="110" t="s">
        <v>58</v>
      </c>
      <c r="BV62" s="105" t="s">
        <v>58</v>
      </c>
      <c r="BW62" s="105" t="str">
        <f t="shared" si="192"/>
        <v>NA</v>
      </c>
      <c r="BX62" s="110" t="s">
        <v>58</v>
      </c>
      <c r="BY62" s="105" t="s">
        <v>58</v>
      </c>
      <c r="BZ62" s="105" t="str">
        <f t="shared" si="156"/>
        <v>NA</v>
      </c>
      <c r="CA62" s="110" t="s">
        <v>58</v>
      </c>
      <c r="CB62" s="105" t="s">
        <v>58</v>
      </c>
      <c r="CC62" s="105" t="str">
        <f t="shared" si="246"/>
        <v>NA</v>
      </c>
      <c r="CD62" s="110" t="s">
        <v>58</v>
      </c>
      <c r="CE62" s="105" t="s">
        <v>58</v>
      </c>
      <c r="CF62" s="105" t="str">
        <f t="shared" si="97"/>
        <v>NA</v>
      </c>
      <c r="CG62" s="115" t="s">
        <v>58</v>
      </c>
      <c r="CH62" s="105" t="s">
        <v>58</v>
      </c>
      <c r="CI62" s="112" t="str">
        <f t="shared" si="57"/>
        <v>NA</v>
      </c>
      <c r="CJ62" s="115" t="s">
        <v>58</v>
      </c>
      <c r="CK62" s="105" t="s">
        <v>58</v>
      </c>
      <c r="CL62" s="112" t="str">
        <f t="shared" si="58"/>
        <v>NA</v>
      </c>
      <c r="CM62" s="110" t="s">
        <v>58</v>
      </c>
      <c r="CN62" s="105" t="s">
        <v>58</v>
      </c>
      <c r="CO62" s="105" t="str">
        <f t="shared" si="257"/>
        <v>NA</v>
      </c>
      <c r="CP62" s="115" t="s">
        <v>58</v>
      </c>
      <c r="CQ62" s="105" t="s">
        <v>58</v>
      </c>
      <c r="CR62" s="112" t="str">
        <f t="shared" si="158"/>
        <v>NA</v>
      </c>
      <c r="CS62" s="115" t="s">
        <v>58</v>
      </c>
      <c r="CT62" s="105" t="s">
        <v>58</v>
      </c>
      <c r="CU62" s="114" t="str">
        <f t="shared" si="253"/>
        <v>NA</v>
      </c>
      <c r="CV62" s="115" t="s">
        <v>58</v>
      </c>
      <c r="CW62" s="105" t="s">
        <v>58</v>
      </c>
      <c r="CX62" s="114" t="str">
        <f t="shared" si="159"/>
        <v>NA</v>
      </c>
      <c r="CY62" s="115" t="s">
        <v>58</v>
      </c>
      <c r="CZ62" s="105" t="s">
        <v>58</v>
      </c>
      <c r="DA62" s="114" t="str">
        <f t="shared" si="160"/>
        <v>NA</v>
      </c>
      <c r="DB62" s="115" t="s">
        <v>58</v>
      </c>
      <c r="DC62" s="105" t="s">
        <v>58</v>
      </c>
      <c r="DD62" s="114" t="str">
        <f t="shared" si="218"/>
        <v>NA</v>
      </c>
      <c r="DE62" s="115" t="s">
        <v>58</v>
      </c>
      <c r="DF62" s="105" t="s">
        <v>58</v>
      </c>
      <c r="DG62" s="114" t="str">
        <f t="shared" si="277"/>
        <v>NA</v>
      </c>
      <c r="DH62" s="115" t="s">
        <v>58</v>
      </c>
      <c r="DI62" s="105" t="s">
        <v>58</v>
      </c>
      <c r="DJ62" s="114" t="str">
        <f t="shared" ref="DJ62:DJ82" si="279">IF(DH62="NA","NA",(DH62*DI62))</f>
        <v>NA</v>
      </c>
      <c r="DK62" s="115" t="s">
        <v>58</v>
      </c>
      <c r="DL62" s="105" t="s">
        <v>58</v>
      </c>
      <c r="DM62" s="112" t="str">
        <f t="shared" si="66"/>
        <v>NA</v>
      </c>
      <c r="DN62" s="115" t="s">
        <v>58</v>
      </c>
      <c r="DO62" s="105" t="s">
        <v>58</v>
      </c>
      <c r="DP62" s="112" t="str">
        <f t="shared" si="67"/>
        <v>NA</v>
      </c>
      <c r="DQ62" s="115" t="s">
        <v>58</v>
      </c>
      <c r="DR62" s="105" t="s">
        <v>58</v>
      </c>
      <c r="DS62" s="114" t="str">
        <f t="shared" si="124"/>
        <v>NA</v>
      </c>
      <c r="DT62" s="115" t="s">
        <v>58</v>
      </c>
      <c r="DU62" s="105" t="s">
        <v>58</v>
      </c>
      <c r="DV62" s="114" t="str">
        <f t="shared" si="69"/>
        <v>NA</v>
      </c>
      <c r="DW62" s="115" t="s">
        <v>58</v>
      </c>
      <c r="DX62" s="105" t="s">
        <v>58</v>
      </c>
      <c r="DY62" s="114" t="str">
        <f t="shared" si="268"/>
        <v>NA</v>
      </c>
      <c r="DZ62" s="115" t="s">
        <v>58</v>
      </c>
      <c r="EA62" s="105" t="s">
        <v>58</v>
      </c>
      <c r="EB62" s="114" t="str">
        <f t="shared" si="114"/>
        <v>NA</v>
      </c>
      <c r="EC62" s="115" t="s">
        <v>58</v>
      </c>
      <c r="ED62" s="105" t="s">
        <v>58</v>
      </c>
      <c r="EE62" s="114" t="str">
        <f t="shared" si="270"/>
        <v>NA</v>
      </c>
      <c r="EF62" s="115" t="s">
        <v>58</v>
      </c>
      <c r="EG62" s="105" t="s">
        <v>58</v>
      </c>
      <c r="EH62" s="112" t="str">
        <f t="shared" si="72"/>
        <v>NA</v>
      </c>
      <c r="EI62" s="110" t="s">
        <v>58</v>
      </c>
      <c r="EJ62" s="105" t="s">
        <v>58</v>
      </c>
      <c r="EK62" s="105" t="str">
        <f t="shared" si="194"/>
        <v>NA</v>
      </c>
      <c r="EL62" s="115" t="s">
        <v>58</v>
      </c>
      <c r="EM62" s="105" t="s">
        <v>58</v>
      </c>
      <c r="EN62" s="114" t="str">
        <f t="shared" si="164"/>
        <v>NA</v>
      </c>
      <c r="EO62" s="115" t="s">
        <v>58</v>
      </c>
      <c r="EP62" s="105" t="s">
        <v>58</v>
      </c>
      <c r="EQ62" s="114" t="str">
        <f t="shared" si="240"/>
        <v>NA</v>
      </c>
      <c r="ER62" s="115" t="s">
        <v>58</v>
      </c>
      <c r="ES62" s="105" t="s">
        <v>58</v>
      </c>
      <c r="ET62" s="114" t="str">
        <f t="shared" si="267"/>
        <v>NA</v>
      </c>
      <c r="EU62" s="115" t="s">
        <v>58</v>
      </c>
      <c r="EV62" s="105" t="s">
        <v>58</v>
      </c>
      <c r="EW62" s="114" t="str">
        <f t="shared" si="167"/>
        <v>NA</v>
      </c>
      <c r="EX62" s="115" t="s">
        <v>58</v>
      </c>
      <c r="EY62" s="105" t="s">
        <v>58</v>
      </c>
      <c r="EZ62" s="114" t="str">
        <f t="shared" si="245"/>
        <v>NA</v>
      </c>
      <c r="FA62" s="115" t="s">
        <v>58</v>
      </c>
      <c r="FB62" s="105" t="s">
        <v>58</v>
      </c>
      <c r="FC62" s="114" t="str">
        <f t="shared" si="169"/>
        <v>NA</v>
      </c>
      <c r="FD62" s="115" t="s">
        <v>58</v>
      </c>
      <c r="FE62" s="105" t="s">
        <v>58</v>
      </c>
      <c r="FF62" s="114" t="str">
        <f t="shared" si="259"/>
        <v>NA</v>
      </c>
      <c r="FG62" s="115" t="s">
        <v>58</v>
      </c>
      <c r="FH62" s="105" t="s">
        <v>58</v>
      </c>
      <c r="FI62" s="114" t="str">
        <f t="shared" si="18"/>
        <v>NA</v>
      </c>
      <c r="FJ62" s="115" t="s">
        <v>58</v>
      </c>
      <c r="FK62" s="105" t="s">
        <v>58</v>
      </c>
      <c r="FL62" s="114" t="str">
        <f t="shared" si="260"/>
        <v>NA</v>
      </c>
      <c r="FM62" s="115" t="s">
        <v>58</v>
      </c>
      <c r="FN62" s="105" t="s">
        <v>58</v>
      </c>
      <c r="FO62" s="114" t="str">
        <f t="shared" si="20"/>
        <v>NA</v>
      </c>
      <c r="FP62" s="115" t="s">
        <v>58</v>
      </c>
      <c r="FQ62" s="105" t="s">
        <v>58</v>
      </c>
      <c r="FR62" s="114" t="str">
        <f t="shared" si="171"/>
        <v>NA</v>
      </c>
      <c r="FS62" s="115" t="s">
        <v>58</v>
      </c>
      <c r="FT62" s="105" t="s">
        <v>58</v>
      </c>
      <c r="FU62" s="114" t="str">
        <f t="shared" si="278"/>
        <v>NA</v>
      </c>
      <c r="FV62" s="115" t="s">
        <v>58</v>
      </c>
      <c r="FW62" s="105" t="s">
        <v>58</v>
      </c>
      <c r="FX62" s="114" t="str">
        <f t="shared" si="173"/>
        <v>NA</v>
      </c>
      <c r="FY62" s="115" t="s">
        <v>58</v>
      </c>
      <c r="FZ62" s="105" t="s">
        <v>58</v>
      </c>
      <c r="GA62" s="114" t="str">
        <f t="shared" si="244"/>
        <v>NA</v>
      </c>
      <c r="GB62" s="115" t="s">
        <v>58</v>
      </c>
      <c r="GC62" s="105" t="s">
        <v>58</v>
      </c>
      <c r="GD62" s="114" t="str">
        <f t="shared" si="174"/>
        <v>NA</v>
      </c>
      <c r="GE62" s="115" t="s">
        <v>58</v>
      </c>
      <c r="GF62" s="105" t="s">
        <v>58</v>
      </c>
      <c r="GG62" s="114" t="str">
        <f t="shared" si="258"/>
        <v>NA</v>
      </c>
      <c r="GH62" s="115" t="s">
        <v>58</v>
      </c>
      <c r="GI62" s="105" t="s">
        <v>58</v>
      </c>
      <c r="GJ62" s="114" t="str">
        <f t="shared" si="251"/>
        <v>NA</v>
      </c>
      <c r="GK62" s="115" t="s">
        <v>58</v>
      </c>
      <c r="GL62" s="105" t="s">
        <v>58</v>
      </c>
      <c r="GM62" s="112" t="str">
        <f t="shared" si="86"/>
        <v>NA</v>
      </c>
      <c r="GN62" s="115" t="s">
        <v>58</v>
      </c>
      <c r="GO62" s="105" t="s">
        <v>58</v>
      </c>
      <c r="GP62" s="114" t="str">
        <f t="shared" si="24"/>
        <v>NA</v>
      </c>
      <c r="GQ62" s="115" t="s">
        <v>58</v>
      </c>
      <c r="GR62" s="105" t="s">
        <v>58</v>
      </c>
      <c r="GS62" s="114" t="str">
        <f t="shared" si="237"/>
        <v>NA</v>
      </c>
      <c r="GT62" s="105" t="s">
        <v>58</v>
      </c>
      <c r="GU62" s="105" t="s">
        <v>58</v>
      </c>
      <c r="GV62" s="105" t="str">
        <f t="shared" si="199"/>
        <v>NA</v>
      </c>
      <c r="GW62" s="115" t="s">
        <v>58</v>
      </c>
      <c r="GX62" s="105" t="s">
        <v>58</v>
      </c>
      <c r="GY62" s="114" t="str">
        <f t="shared" si="127"/>
        <v>NA</v>
      </c>
      <c r="GZ62" s="115" t="s">
        <v>58</v>
      </c>
      <c r="HA62" s="105" t="s">
        <v>58</v>
      </c>
      <c r="HB62" s="114" t="str">
        <f t="shared" si="226"/>
        <v>NA</v>
      </c>
      <c r="HC62" s="115" t="s">
        <v>58</v>
      </c>
      <c r="HD62" s="105" t="s">
        <v>58</v>
      </c>
      <c r="HE62" s="114" t="str">
        <f t="shared" si="256"/>
        <v>NA</v>
      </c>
      <c r="HF62" s="115" t="s">
        <v>58</v>
      </c>
      <c r="HG62" s="105" t="s">
        <v>58</v>
      </c>
      <c r="HH62" s="112" t="str">
        <f t="shared" si="88"/>
        <v>NA</v>
      </c>
      <c r="HI62" s="115" t="s">
        <v>58</v>
      </c>
      <c r="HJ62" s="105" t="s">
        <v>58</v>
      </c>
      <c r="HK62" s="112" t="str">
        <f t="shared" si="89"/>
        <v>NA</v>
      </c>
      <c r="HL62" s="115" t="s">
        <v>58</v>
      </c>
      <c r="HM62" s="105" t="s">
        <v>58</v>
      </c>
      <c r="HN62" s="112" t="str">
        <f t="shared" si="200"/>
        <v>NA</v>
      </c>
      <c r="HO62" s="115" t="s">
        <v>58</v>
      </c>
      <c r="HP62" s="105" t="s">
        <v>58</v>
      </c>
      <c r="HQ62" s="114" t="str">
        <f t="shared" si="29"/>
        <v>NA</v>
      </c>
      <c r="HR62" s="115" t="s">
        <v>58</v>
      </c>
      <c r="HS62" s="105" t="s">
        <v>58</v>
      </c>
      <c r="HT62" s="114" t="str">
        <f t="shared" si="247"/>
        <v>NA</v>
      </c>
      <c r="HU62" s="115" t="s">
        <v>58</v>
      </c>
      <c r="HV62" s="105" t="s">
        <v>58</v>
      </c>
      <c r="HW62" s="112" t="str">
        <f t="shared" si="92"/>
        <v>NA</v>
      </c>
      <c r="HX62" s="111"/>
    </row>
    <row r="63" spans="2:232" ht="31.5">
      <c r="B63" s="281"/>
      <c r="C63" s="119"/>
      <c r="D63" s="286"/>
      <c r="E63" s="133">
        <v>55</v>
      </c>
      <c r="F63" s="164" t="str">
        <f>'ENG LEGAL'!E66</f>
        <v>Переключить фильтры поворотом рычага вентиля вентиля</v>
      </c>
      <c r="G63" s="99">
        <v>1</v>
      </c>
      <c r="H63" s="105">
        <v>1</v>
      </c>
      <c r="I63" s="114">
        <f t="shared" si="179"/>
        <v>1</v>
      </c>
      <c r="J63" s="115" t="s">
        <v>58</v>
      </c>
      <c r="K63" s="105" t="s">
        <v>58</v>
      </c>
      <c r="L63" s="112" t="str">
        <f t="shared" si="180"/>
        <v>NA</v>
      </c>
      <c r="M63" s="115" t="s">
        <v>58</v>
      </c>
      <c r="N63" s="105" t="s">
        <v>58</v>
      </c>
      <c r="O63" s="114" t="str">
        <f t="shared" si="181"/>
        <v>NA</v>
      </c>
      <c r="P63" s="115" t="str">
        <f t="shared" si="272"/>
        <v>NA</v>
      </c>
      <c r="Q63" s="105" t="str">
        <f t="shared" si="273"/>
        <v>NA</v>
      </c>
      <c r="R63" s="112" t="str">
        <f t="shared" si="274"/>
        <v>NA</v>
      </c>
      <c r="S63" s="115" t="s">
        <v>58</v>
      </c>
      <c r="T63" s="105" t="s">
        <v>58</v>
      </c>
      <c r="U63" s="112" t="str">
        <f t="shared" si="183"/>
        <v>NA</v>
      </c>
      <c r="V63" s="115" t="s">
        <v>58</v>
      </c>
      <c r="W63" s="115" t="s">
        <v>58</v>
      </c>
      <c r="X63" s="114" t="str">
        <f t="shared" si="34"/>
        <v>NA</v>
      </c>
      <c r="Y63" s="105" t="str">
        <f t="shared" si="184"/>
        <v>NA</v>
      </c>
      <c r="Z63" s="105" t="str">
        <f t="shared" si="185"/>
        <v>NA</v>
      </c>
      <c r="AA63" s="105" t="str">
        <f t="shared" si="186"/>
        <v>NA</v>
      </c>
      <c r="AB63" s="110" t="s">
        <v>58</v>
      </c>
      <c r="AC63" s="105" t="s">
        <v>58</v>
      </c>
      <c r="AD63" s="112" t="str">
        <f t="shared" si="204"/>
        <v>NA</v>
      </c>
      <c r="AE63" s="110" t="s">
        <v>58</v>
      </c>
      <c r="AF63" s="105" t="s">
        <v>58</v>
      </c>
      <c r="AG63" s="112" t="str">
        <f t="shared" si="238"/>
        <v>NA</v>
      </c>
      <c r="AH63" s="110">
        <v>1</v>
      </c>
      <c r="AI63" s="105">
        <v>1</v>
      </c>
      <c r="AJ63" s="105">
        <f t="shared" si="275"/>
        <v>1</v>
      </c>
      <c r="AK63" s="115" t="s">
        <v>58</v>
      </c>
      <c r="AL63" s="105" t="s">
        <v>58</v>
      </c>
      <c r="AM63" s="114" t="str">
        <f t="shared" si="276"/>
        <v>NA</v>
      </c>
      <c r="AN63" s="110" t="s">
        <v>58</v>
      </c>
      <c r="AO63" s="105" t="s">
        <v>58</v>
      </c>
      <c r="AP63" s="112" t="str">
        <f t="shared" si="149"/>
        <v>NA</v>
      </c>
      <c r="AQ63" s="110" t="s">
        <v>58</v>
      </c>
      <c r="AR63" s="105" t="s">
        <v>58</v>
      </c>
      <c r="AS63" s="112" t="str">
        <f t="shared" si="150"/>
        <v>NA</v>
      </c>
      <c r="AT63" s="110" t="s">
        <v>58</v>
      </c>
      <c r="AU63" s="105" t="s">
        <v>58</v>
      </c>
      <c r="AV63" s="112" t="str">
        <f t="shared" si="151"/>
        <v>NA</v>
      </c>
      <c r="AW63" s="115" t="s">
        <v>58</v>
      </c>
      <c r="AX63" s="105" t="s">
        <v>58</v>
      </c>
      <c r="AY63" s="112" t="str">
        <f t="shared" si="188"/>
        <v>NA</v>
      </c>
      <c r="AZ63" s="110">
        <v>1</v>
      </c>
      <c r="BA63" s="105">
        <v>1</v>
      </c>
      <c r="BB63" s="112">
        <f t="shared" si="214"/>
        <v>1</v>
      </c>
      <c r="BC63" s="115" t="s">
        <v>58</v>
      </c>
      <c r="BD63" s="105" t="s">
        <v>58</v>
      </c>
      <c r="BE63" s="112" t="str">
        <f t="shared" si="47"/>
        <v>NA</v>
      </c>
      <c r="BF63" s="110" t="s">
        <v>58</v>
      </c>
      <c r="BG63" s="105" t="s">
        <v>58</v>
      </c>
      <c r="BH63" s="114" t="str">
        <f t="shared" si="190"/>
        <v>NA</v>
      </c>
      <c r="BI63" s="115" t="s">
        <v>58</v>
      </c>
      <c r="BJ63" s="105" t="s">
        <v>58</v>
      </c>
      <c r="BK63" s="112" t="str">
        <f t="shared" si="191"/>
        <v>NA</v>
      </c>
      <c r="BL63" s="115" t="str">
        <f t="shared" si="128"/>
        <v>NA</v>
      </c>
      <c r="BM63" s="105" t="str">
        <f t="shared" si="129"/>
        <v>NA</v>
      </c>
      <c r="BN63" s="112" t="str">
        <f t="shared" si="50"/>
        <v>NA</v>
      </c>
      <c r="BO63" s="115" t="s">
        <v>58</v>
      </c>
      <c r="BP63" s="105" t="s">
        <v>58</v>
      </c>
      <c r="BQ63" s="112" t="str">
        <f t="shared" si="51"/>
        <v>NA</v>
      </c>
      <c r="BR63" s="115" t="s">
        <v>58</v>
      </c>
      <c r="BS63" s="105" t="s">
        <v>58</v>
      </c>
      <c r="BT63" s="112" t="str">
        <f t="shared" si="52"/>
        <v>NA</v>
      </c>
      <c r="BU63" s="110" t="s">
        <v>58</v>
      </c>
      <c r="BV63" s="105" t="s">
        <v>58</v>
      </c>
      <c r="BW63" s="105" t="str">
        <f t="shared" si="192"/>
        <v>NA</v>
      </c>
      <c r="BX63" s="110" t="s">
        <v>58</v>
      </c>
      <c r="BY63" s="105" t="s">
        <v>58</v>
      </c>
      <c r="BZ63" s="105" t="str">
        <f t="shared" si="156"/>
        <v>NA</v>
      </c>
      <c r="CA63" s="110" t="s">
        <v>58</v>
      </c>
      <c r="CB63" s="105" t="s">
        <v>58</v>
      </c>
      <c r="CC63" s="105" t="str">
        <f t="shared" si="246"/>
        <v>NA</v>
      </c>
      <c r="CD63" s="110" t="s">
        <v>58</v>
      </c>
      <c r="CE63" s="105" t="s">
        <v>58</v>
      </c>
      <c r="CF63" s="105" t="str">
        <f t="shared" si="97"/>
        <v>NA</v>
      </c>
      <c r="CG63" s="115" t="s">
        <v>58</v>
      </c>
      <c r="CH63" s="105" t="s">
        <v>58</v>
      </c>
      <c r="CI63" s="112" t="str">
        <f t="shared" si="57"/>
        <v>NA</v>
      </c>
      <c r="CJ63" s="115" t="s">
        <v>58</v>
      </c>
      <c r="CK63" s="105" t="s">
        <v>58</v>
      </c>
      <c r="CL63" s="112" t="str">
        <f t="shared" si="58"/>
        <v>NA</v>
      </c>
      <c r="CM63" s="110" t="s">
        <v>58</v>
      </c>
      <c r="CN63" s="105" t="s">
        <v>58</v>
      </c>
      <c r="CO63" s="105" t="str">
        <f t="shared" si="257"/>
        <v>NA</v>
      </c>
      <c r="CP63" s="115" t="s">
        <v>58</v>
      </c>
      <c r="CQ63" s="105" t="s">
        <v>58</v>
      </c>
      <c r="CR63" s="112" t="str">
        <f t="shared" si="158"/>
        <v>NA</v>
      </c>
      <c r="CS63" s="115">
        <v>1</v>
      </c>
      <c r="CT63" s="105">
        <v>1</v>
      </c>
      <c r="CU63" s="114">
        <f t="shared" si="253"/>
        <v>1</v>
      </c>
      <c r="CV63" s="115" t="s">
        <v>58</v>
      </c>
      <c r="CW63" s="105" t="s">
        <v>58</v>
      </c>
      <c r="CX63" s="114" t="str">
        <f t="shared" si="159"/>
        <v>NA</v>
      </c>
      <c r="CY63" s="115">
        <v>1</v>
      </c>
      <c r="CZ63" s="105">
        <v>1</v>
      </c>
      <c r="DA63" s="114">
        <f t="shared" si="160"/>
        <v>1</v>
      </c>
      <c r="DB63" s="115" t="s">
        <v>58</v>
      </c>
      <c r="DC63" s="105" t="s">
        <v>58</v>
      </c>
      <c r="DD63" s="114" t="str">
        <f t="shared" si="218"/>
        <v>NA</v>
      </c>
      <c r="DE63" s="115" t="s">
        <v>58</v>
      </c>
      <c r="DF63" s="105" t="s">
        <v>58</v>
      </c>
      <c r="DG63" s="114" t="str">
        <f t="shared" si="277"/>
        <v>NA</v>
      </c>
      <c r="DH63" s="115" t="s">
        <v>58</v>
      </c>
      <c r="DI63" s="105" t="s">
        <v>58</v>
      </c>
      <c r="DJ63" s="114" t="str">
        <f t="shared" si="279"/>
        <v>NA</v>
      </c>
      <c r="DK63" s="115" t="s">
        <v>58</v>
      </c>
      <c r="DL63" s="105" t="s">
        <v>58</v>
      </c>
      <c r="DM63" s="112" t="str">
        <f t="shared" si="66"/>
        <v>NA</v>
      </c>
      <c r="DN63" s="115" t="s">
        <v>58</v>
      </c>
      <c r="DO63" s="105" t="s">
        <v>58</v>
      </c>
      <c r="DP63" s="112" t="str">
        <f t="shared" si="67"/>
        <v>NA</v>
      </c>
      <c r="DQ63" s="115" t="s">
        <v>58</v>
      </c>
      <c r="DR63" s="105" t="s">
        <v>58</v>
      </c>
      <c r="DS63" s="114" t="str">
        <f t="shared" si="124"/>
        <v>NA</v>
      </c>
      <c r="DT63" s="115" t="s">
        <v>58</v>
      </c>
      <c r="DU63" s="105" t="s">
        <v>58</v>
      </c>
      <c r="DV63" s="114" t="str">
        <f t="shared" si="69"/>
        <v>NA</v>
      </c>
      <c r="DW63" s="115" t="s">
        <v>58</v>
      </c>
      <c r="DX63" s="105" t="s">
        <v>58</v>
      </c>
      <c r="DY63" s="114" t="str">
        <f t="shared" si="268"/>
        <v>NA</v>
      </c>
      <c r="DZ63" s="115" t="s">
        <v>58</v>
      </c>
      <c r="EA63" s="105" t="s">
        <v>58</v>
      </c>
      <c r="EB63" s="114" t="str">
        <f t="shared" si="114"/>
        <v>NA</v>
      </c>
      <c r="EC63" s="115" t="s">
        <v>58</v>
      </c>
      <c r="ED63" s="105" t="s">
        <v>58</v>
      </c>
      <c r="EE63" s="114" t="str">
        <f t="shared" si="270"/>
        <v>NA</v>
      </c>
      <c r="EF63" s="115" t="s">
        <v>58</v>
      </c>
      <c r="EG63" s="105" t="s">
        <v>58</v>
      </c>
      <c r="EH63" s="112" t="str">
        <f t="shared" si="72"/>
        <v>NA</v>
      </c>
      <c r="EI63" s="110" t="s">
        <v>58</v>
      </c>
      <c r="EJ63" s="105" t="s">
        <v>58</v>
      </c>
      <c r="EK63" s="105" t="str">
        <f t="shared" si="194"/>
        <v>NA</v>
      </c>
      <c r="EL63" s="115" t="s">
        <v>58</v>
      </c>
      <c r="EM63" s="105" t="s">
        <v>58</v>
      </c>
      <c r="EN63" s="114" t="str">
        <f t="shared" si="164"/>
        <v>NA</v>
      </c>
      <c r="EO63" s="115" t="s">
        <v>58</v>
      </c>
      <c r="EP63" s="105" t="s">
        <v>58</v>
      </c>
      <c r="EQ63" s="114" t="str">
        <f t="shared" ref="EQ63:EQ83" si="280">IF(EO63="NA","NA",(EO63*EP63))</f>
        <v>NA</v>
      </c>
      <c r="ER63" s="115" t="s">
        <v>58</v>
      </c>
      <c r="ES63" s="105" t="s">
        <v>58</v>
      </c>
      <c r="ET63" s="114" t="str">
        <f t="shared" si="267"/>
        <v>NA</v>
      </c>
      <c r="EU63" s="115" t="s">
        <v>58</v>
      </c>
      <c r="EV63" s="105" t="s">
        <v>58</v>
      </c>
      <c r="EW63" s="114" t="str">
        <f t="shared" si="167"/>
        <v>NA</v>
      </c>
      <c r="EX63" s="115" t="s">
        <v>58</v>
      </c>
      <c r="EY63" s="105" t="s">
        <v>58</v>
      </c>
      <c r="EZ63" s="114" t="str">
        <f t="shared" si="245"/>
        <v>NA</v>
      </c>
      <c r="FA63" s="115" t="s">
        <v>58</v>
      </c>
      <c r="FB63" s="105" t="s">
        <v>58</v>
      </c>
      <c r="FC63" s="114" t="str">
        <f t="shared" si="169"/>
        <v>NA</v>
      </c>
      <c r="FD63" s="115" t="s">
        <v>58</v>
      </c>
      <c r="FE63" s="105" t="s">
        <v>58</v>
      </c>
      <c r="FF63" s="114" t="str">
        <f t="shared" si="259"/>
        <v>NA</v>
      </c>
      <c r="FG63" s="115" t="s">
        <v>58</v>
      </c>
      <c r="FH63" s="105" t="s">
        <v>58</v>
      </c>
      <c r="FI63" s="114" t="str">
        <f t="shared" si="18"/>
        <v>NA</v>
      </c>
      <c r="FJ63" s="115" t="s">
        <v>58</v>
      </c>
      <c r="FK63" s="105" t="s">
        <v>58</v>
      </c>
      <c r="FL63" s="114" t="str">
        <f t="shared" si="260"/>
        <v>NA</v>
      </c>
      <c r="FM63" s="115" t="s">
        <v>58</v>
      </c>
      <c r="FN63" s="105" t="s">
        <v>58</v>
      </c>
      <c r="FO63" s="114" t="str">
        <f t="shared" si="20"/>
        <v>NA</v>
      </c>
      <c r="FP63" s="115" t="s">
        <v>58</v>
      </c>
      <c r="FQ63" s="105" t="s">
        <v>58</v>
      </c>
      <c r="FR63" s="114" t="str">
        <f t="shared" si="171"/>
        <v>NA</v>
      </c>
      <c r="FS63" s="115" t="s">
        <v>58</v>
      </c>
      <c r="FT63" s="105" t="s">
        <v>58</v>
      </c>
      <c r="FU63" s="114" t="str">
        <f t="shared" si="278"/>
        <v>NA</v>
      </c>
      <c r="FV63" s="115" t="s">
        <v>58</v>
      </c>
      <c r="FW63" s="105" t="s">
        <v>58</v>
      </c>
      <c r="FX63" s="114" t="str">
        <f t="shared" si="173"/>
        <v>NA</v>
      </c>
      <c r="FY63" s="115" t="s">
        <v>58</v>
      </c>
      <c r="FZ63" s="105" t="s">
        <v>58</v>
      </c>
      <c r="GA63" s="114" t="str">
        <f t="shared" si="244"/>
        <v>NA</v>
      </c>
      <c r="GB63" s="115" t="s">
        <v>58</v>
      </c>
      <c r="GC63" s="105" t="s">
        <v>58</v>
      </c>
      <c r="GD63" s="114" t="str">
        <f t="shared" si="174"/>
        <v>NA</v>
      </c>
      <c r="GE63" s="115" t="s">
        <v>58</v>
      </c>
      <c r="GF63" s="105" t="s">
        <v>58</v>
      </c>
      <c r="GG63" s="114" t="str">
        <f t="shared" si="258"/>
        <v>NA</v>
      </c>
      <c r="GH63" s="115" t="s">
        <v>58</v>
      </c>
      <c r="GI63" s="105" t="s">
        <v>58</v>
      </c>
      <c r="GJ63" s="114" t="str">
        <f t="shared" si="251"/>
        <v>NA</v>
      </c>
      <c r="GK63" s="115" t="s">
        <v>58</v>
      </c>
      <c r="GL63" s="105" t="s">
        <v>58</v>
      </c>
      <c r="GM63" s="112" t="str">
        <f t="shared" si="86"/>
        <v>NA</v>
      </c>
      <c r="GN63" s="115" t="s">
        <v>58</v>
      </c>
      <c r="GO63" s="105" t="s">
        <v>58</v>
      </c>
      <c r="GP63" s="114" t="str">
        <f t="shared" si="24"/>
        <v>NA</v>
      </c>
      <c r="GQ63" s="115" t="s">
        <v>58</v>
      </c>
      <c r="GR63" s="105" t="s">
        <v>58</v>
      </c>
      <c r="GS63" s="114" t="str">
        <f t="shared" si="237"/>
        <v>NA</v>
      </c>
      <c r="GT63" s="105">
        <v>1</v>
      </c>
      <c r="GU63" s="105">
        <v>1</v>
      </c>
      <c r="GV63" s="105">
        <f t="shared" si="199"/>
        <v>1</v>
      </c>
      <c r="GW63" s="115" t="s">
        <v>58</v>
      </c>
      <c r="GX63" s="105" t="s">
        <v>58</v>
      </c>
      <c r="GY63" s="114" t="str">
        <f t="shared" si="127"/>
        <v>NA</v>
      </c>
      <c r="GZ63" s="115" t="s">
        <v>58</v>
      </c>
      <c r="HA63" s="105" t="s">
        <v>58</v>
      </c>
      <c r="HB63" s="114" t="str">
        <f t="shared" si="226"/>
        <v>NA</v>
      </c>
      <c r="HC63" s="115" t="s">
        <v>58</v>
      </c>
      <c r="HD63" s="105" t="s">
        <v>58</v>
      </c>
      <c r="HE63" s="114" t="str">
        <f t="shared" si="256"/>
        <v>NA</v>
      </c>
      <c r="HF63" s="115" t="s">
        <v>58</v>
      </c>
      <c r="HG63" s="105" t="s">
        <v>58</v>
      </c>
      <c r="HH63" s="112" t="str">
        <f t="shared" si="88"/>
        <v>NA</v>
      </c>
      <c r="HI63" s="115" t="s">
        <v>58</v>
      </c>
      <c r="HJ63" s="105" t="s">
        <v>58</v>
      </c>
      <c r="HK63" s="112" t="str">
        <f t="shared" si="89"/>
        <v>NA</v>
      </c>
      <c r="HL63" s="115" t="s">
        <v>58</v>
      </c>
      <c r="HM63" s="105" t="s">
        <v>58</v>
      </c>
      <c r="HN63" s="112" t="str">
        <f t="shared" si="200"/>
        <v>NA</v>
      </c>
      <c r="HO63" s="115">
        <v>1</v>
      </c>
      <c r="HP63" s="105">
        <v>1</v>
      </c>
      <c r="HQ63" s="114">
        <f t="shared" si="29"/>
        <v>1</v>
      </c>
      <c r="HR63" s="115" t="s">
        <v>58</v>
      </c>
      <c r="HS63" s="105" t="s">
        <v>58</v>
      </c>
      <c r="HT63" s="114" t="str">
        <f t="shared" si="247"/>
        <v>NA</v>
      </c>
      <c r="HU63" s="115" t="s">
        <v>58</v>
      </c>
      <c r="HV63" s="105" t="s">
        <v>58</v>
      </c>
      <c r="HW63" s="112" t="str">
        <f t="shared" si="92"/>
        <v>NA</v>
      </c>
      <c r="HX63" s="111"/>
    </row>
    <row r="64" spans="2:232" ht="23.25" customHeight="1">
      <c r="B64" s="281"/>
      <c r="C64" s="119"/>
      <c r="D64" s="286"/>
      <c r="E64" s="133">
        <v>56</v>
      </c>
      <c r="F64" s="164" t="str">
        <f>'ENG LEGAL'!E67</f>
        <v>Слить воду из отработавшего фильтра открыв сначала сливной, затем вентиль выпуска воздуха</v>
      </c>
      <c r="G64" s="99">
        <v>1</v>
      </c>
      <c r="H64" s="105">
        <v>1</v>
      </c>
      <c r="I64" s="114">
        <f t="shared" si="179"/>
        <v>1</v>
      </c>
      <c r="J64" s="115" t="s">
        <v>58</v>
      </c>
      <c r="K64" s="105" t="s">
        <v>58</v>
      </c>
      <c r="L64" s="112" t="str">
        <f t="shared" si="180"/>
        <v>NA</v>
      </c>
      <c r="M64" s="115" t="s">
        <v>58</v>
      </c>
      <c r="N64" s="105" t="s">
        <v>58</v>
      </c>
      <c r="O64" s="114" t="str">
        <f t="shared" si="181"/>
        <v>NA</v>
      </c>
      <c r="P64" s="115" t="str">
        <f t="shared" si="272"/>
        <v>NA</v>
      </c>
      <c r="Q64" s="105" t="str">
        <f t="shared" si="273"/>
        <v>NA</v>
      </c>
      <c r="R64" s="112" t="str">
        <f t="shared" si="274"/>
        <v>NA</v>
      </c>
      <c r="S64" s="115" t="s">
        <v>58</v>
      </c>
      <c r="T64" s="105" t="s">
        <v>58</v>
      </c>
      <c r="U64" s="112" t="str">
        <f t="shared" si="183"/>
        <v>NA</v>
      </c>
      <c r="V64" s="115" t="s">
        <v>58</v>
      </c>
      <c r="W64" s="115" t="s">
        <v>58</v>
      </c>
      <c r="X64" s="114" t="str">
        <f t="shared" si="34"/>
        <v>NA</v>
      </c>
      <c r="Y64" s="105" t="str">
        <f t="shared" si="184"/>
        <v>NA</v>
      </c>
      <c r="Z64" s="105" t="str">
        <f t="shared" si="185"/>
        <v>NA</v>
      </c>
      <c r="AA64" s="105" t="str">
        <f t="shared" si="186"/>
        <v>NA</v>
      </c>
      <c r="AB64" s="110" t="s">
        <v>58</v>
      </c>
      <c r="AC64" s="105" t="s">
        <v>58</v>
      </c>
      <c r="AD64" s="112" t="str">
        <f t="shared" si="204"/>
        <v>NA</v>
      </c>
      <c r="AE64" s="110" t="s">
        <v>58</v>
      </c>
      <c r="AF64" s="105" t="s">
        <v>58</v>
      </c>
      <c r="AG64" s="112" t="str">
        <f t="shared" si="238"/>
        <v>NA</v>
      </c>
      <c r="AH64" s="110">
        <v>1</v>
      </c>
      <c r="AI64" s="105">
        <v>1</v>
      </c>
      <c r="AJ64" s="105">
        <f t="shared" si="275"/>
        <v>1</v>
      </c>
      <c r="AK64" s="115" t="s">
        <v>58</v>
      </c>
      <c r="AL64" s="105" t="s">
        <v>58</v>
      </c>
      <c r="AM64" s="114" t="str">
        <f t="shared" si="276"/>
        <v>NA</v>
      </c>
      <c r="AN64" s="110" t="s">
        <v>58</v>
      </c>
      <c r="AO64" s="105" t="s">
        <v>58</v>
      </c>
      <c r="AP64" s="112" t="str">
        <f t="shared" si="149"/>
        <v>NA</v>
      </c>
      <c r="AQ64" s="110" t="s">
        <v>58</v>
      </c>
      <c r="AR64" s="105" t="s">
        <v>58</v>
      </c>
      <c r="AS64" s="112" t="str">
        <f t="shared" si="150"/>
        <v>NA</v>
      </c>
      <c r="AT64" s="110" t="s">
        <v>58</v>
      </c>
      <c r="AU64" s="105" t="s">
        <v>58</v>
      </c>
      <c r="AV64" s="112" t="str">
        <f t="shared" si="151"/>
        <v>NA</v>
      </c>
      <c r="AW64" s="115" t="s">
        <v>58</v>
      </c>
      <c r="AX64" s="105" t="s">
        <v>58</v>
      </c>
      <c r="AY64" s="112" t="str">
        <f t="shared" si="188"/>
        <v>NA</v>
      </c>
      <c r="AZ64" s="110" t="s">
        <v>58</v>
      </c>
      <c r="BA64" s="105" t="s">
        <v>58</v>
      </c>
      <c r="BB64" s="112" t="str">
        <f t="shared" si="214"/>
        <v>NA</v>
      </c>
      <c r="BC64" s="115" t="s">
        <v>58</v>
      </c>
      <c r="BD64" s="105" t="s">
        <v>58</v>
      </c>
      <c r="BE64" s="112" t="str">
        <f t="shared" si="47"/>
        <v>NA</v>
      </c>
      <c r="BF64" s="110" t="s">
        <v>58</v>
      </c>
      <c r="BG64" s="105" t="s">
        <v>58</v>
      </c>
      <c r="BH64" s="114" t="str">
        <f t="shared" si="190"/>
        <v>NA</v>
      </c>
      <c r="BI64" s="115" t="s">
        <v>58</v>
      </c>
      <c r="BJ64" s="105" t="s">
        <v>58</v>
      </c>
      <c r="BK64" s="112" t="str">
        <f t="shared" si="191"/>
        <v>NA</v>
      </c>
      <c r="BL64" s="115" t="str">
        <f t="shared" si="128"/>
        <v>NA</v>
      </c>
      <c r="BM64" s="105" t="str">
        <f t="shared" si="129"/>
        <v>NA</v>
      </c>
      <c r="BN64" s="112" t="str">
        <f t="shared" si="50"/>
        <v>NA</v>
      </c>
      <c r="BO64" s="115">
        <v>1</v>
      </c>
      <c r="BP64" s="105">
        <v>1</v>
      </c>
      <c r="BQ64" s="112">
        <f t="shared" si="51"/>
        <v>1</v>
      </c>
      <c r="BR64" s="115" t="s">
        <v>58</v>
      </c>
      <c r="BS64" s="105" t="s">
        <v>58</v>
      </c>
      <c r="BT64" s="112" t="str">
        <f t="shared" si="52"/>
        <v>NA</v>
      </c>
      <c r="BU64" s="110" t="s">
        <v>58</v>
      </c>
      <c r="BV64" s="105" t="s">
        <v>58</v>
      </c>
      <c r="BW64" s="105" t="str">
        <f t="shared" si="192"/>
        <v>NA</v>
      </c>
      <c r="BX64" s="110" t="s">
        <v>58</v>
      </c>
      <c r="BY64" s="105" t="s">
        <v>58</v>
      </c>
      <c r="BZ64" s="105" t="str">
        <f t="shared" si="156"/>
        <v>NA</v>
      </c>
      <c r="CA64" s="110" t="s">
        <v>58</v>
      </c>
      <c r="CB64" s="105" t="s">
        <v>58</v>
      </c>
      <c r="CC64" s="105" t="str">
        <f t="shared" si="246"/>
        <v>NA</v>
      </c>
      <c r="CD64" s="110" t="s">
        <v>58</v>
      </c>
      <c r="CE64" s="105" t="s">
        <v>58</v>
      </c>
      <c r="CF64" s="105" t="str">
        <f t="shared" si="97"/>
        <v>NA</v>
      </c>
      <c r="CG64" s="115" t="s">
        <v>58</v>
      </c>
      <c r="CH64" s="105" t="s">
        <v>58</v>
      </c>
      <c r="CI64" s="112" t="str">
        <f t="shared" si="57"/>
        <v>NA</v>
      </c>
      <c r="CJ64" s="115" t="s">
        <v>58</v>
      </c>
      <c r="CK64" s="105" t="s">
        <v>58</v>
      </c>
      <c r="CL64" s="112" t="str">
        <f t="shared" si="58"/>
        <v>NA</v>
      </c>
      <c r="CM64" s="110" t="s">
        <v>58</v>
      </c>
      <c r="CN64" s="105" t="s">
        <v>58</v>
      </c>
      <c r="CO64" s="105" t="str">
        <f t="shared" si="257"/>
        <v>NA</v>
      </c>
      <c r="CP64" s="115" t="s">
        <v>58</v>
      </c>
      <c r="CQ64" s="105" t="s">
        <v>58</v>
      </c>
      <c r="CR64" s="112" t="str">
        <f t="shared" si="158"/>
        <v>NA</v>
      </c>
      <c r="CS64" s="115" t="s">
        <v>58</v>
      </c>
      <c r="CT64" s="105" t="s">
        <v>58</v>
      </c>
      <c r="CU64" s="114" t="str">
        <f t="shared" si="253"/>
        <v>NA</v>
      </c>
      <c r="CV64" s="115" t="s">
        <v>58</v>
      </c>
      <c r="CW64" s="105" t="s">
        <v>58</v>
      </c>
      <c r="CX64" s="114" t="str">
        <f t="shared" si="159"/>
        <v>NA</v>
      </c>
      <c r="CY64" s="115" t="s">
        <v>58</v>
      </c>
      <c r="CZ64" s="105" t="s">
        <v>58</v>
      </c>
      <c r="DA64" s="114" t="str">
        <f t="shared" si="160"/>
        <v>NA</v>
      </c>
      <c r="DB64" s="115" t="s">
        <v>58</v>
      </c>
      <c r="DC64" s="105" t="s">
        <v>58</v>
      </c>
      <c r="DD64" s="114" t="str">
        <f t="shared" si="218"/>
        <v>NA</v>
      </c>
      <c r="DE64" s="115" t="s">
        <v>58</v>
      </c>
      <c r="DF64" s="105" t="s">
        <v>58</v>
      </c>
      <c r="DG64" s="114" t="str">
        <f t="shared" si="277"/>
        <v>NA</v>
      </c>
      <c r="DH64" s="115" t="s">
        <v>58</v>
      </c>
      <c r="DI64" s="105" t="s">
        <v>58</v>
      </c>
      <c r="DJ64" s="114" t="str">
        <f t="shared" si="279"/>
        <v>NA</v>
      </c>
      <c r="DK64" s="115" t="s">
        <v>58</v>
      </c>
      <c r="DL64" s="105" t="s">
        <v>58</v>
      </c>
      <c r="DM64" s="112" t="str">
        <f t="shared" si="66"/>
        <v>NA</v>
      </c>
      <c r="DN64" s="115" t="s">
        <v>58</v>
      </c>
      <c r="DO64" s="105" t="s">
        <v>58</v>
      </c>
      <c r="DP64" s="112" t="str">
        <f t="shared" si="67"/>
        <v>NA</v>
      </c>
      <c r="DQ64" s="115" t="s">
        <v>58</v>
      </c>
      <c r="DR64" s="105" t="s">
        <v>58</v>
      </c>
      <c r="DS64" s="114" t="str">
        <f t="shared" si="124"/>
        <v>NA</v>
      </c>
      <c r="DT64" s="115" t="s">
        <v>58</v>
      </c>
      <c r="DU64" s="105" t="s">
        <v>58</v>
      </c>
      <c r="DV64" s="114" t="str">
        <f t="shared" si="69"/>
        <v>NA</v>
      </c>
      <c r="DW64" s="115" t="s">
        <v>58</v>
      </c>
      <c r="DX64" s="105" t="s">
        <v>58</v>
      </c>
      <c r="DY64" s="114" t="str">
        <f t="shared" si="268"/>
        <v>NA</v>
      </c>
      <c r="DZ64" s="115" t="s">
        <v>58</v>
      </c>
      <c r="EA64" s="105" t="s">
        <v>58</v>
      </c>
      <c r="EB64" s="114" t="str">
        <f t="shared" si="114"/>
        <v>NA</v>
      </c>
      <c r="EC64" s="115" t="s">
        <v>58</v>
      </c>
      <c r="ED64" s="105" t="s">
        <v>58</v>
      </c>
      <c r="EE64" s="114" t="str">
        <f t="shared" si="270"/>
        <v>NA</v>
      </c>
      <c r="EF64" s="115" t="s">
        <v>58</v>
      </c>
      <c r="EG64" s="105" t="s">
        <v>58</v>
      </c>
      <c r="EH64" s="112" t="str">
        <f t="shared" si="72"/>
        <v>NA</v>
      </c>
      <c r="EI64" s="110" t="s">
        <v>58</v>
      </c>
      <c r="EJ64" s="105" t="s">
        <v>58</v>
      </c>
      <c r="EK64" s="105" t="str">
        <f t="shared" si="194"/>
        <v>NA</v>
      </c>
      <c r="EL64" s="115" t="s">
        <v>58</v>
      </c>
      <c r="EM64" s="105" t="s">
        <v>58</v>
      </c>
      <c r="EN64" s="114" t="str">
        <f t="shared" si="164"/>
        <v>NA</v>
      </c>
      <c r="EO64" s="115" t="s">
        <v>58</v>
      </c>
      <c r="EP64" s="105" t="s">
        <v>58</v>
      </c>
      <c r="EQ64" s="114" t="str">
        <f t="shared" si="280"/>
        <v>NA</v>
      </c>
      <c r="ER64" s="115" t="s">
        <v>58</v>
      </c>
      <c r="ES64" s="105" t="s">
        <v>58</v>
      </c>
      <c r="ET64" s="114" t="str">
        <f t="shared" si="267"/>
        <v>NA</v>
      </c>
      <c r="EU64" s="115" t="s">
        <v>58</v>
      </c>
      <c r="EV64" s="105" t="s">
        <v>58</v>
      </c>
      <c r="EW64" s="114" t="str">
        <f t="shared" si="167"/>
        <v>NA</v>
      </c>
      <c r="EX64" s="115" t="s">
        <v>58</v>
      </c>
      <c r="EY64" s="105" t="s">
        <v>58</v>
      </c>
      <c r="EZ64" s="114" t="str">
        <f t="shared" ref="EZ64:EZ83" si="281">IF(EX64="NA","NA",(EX64*EY64))</f>
        <v>NA</v>
      </c>
      <c r="FA64" s="115" t="s">
        <v>58</v>
      </c>
      <c r="FB64" s="105" t="s">
        <v>58</v>
      </c>
      <c r="FC64" s="114" t="str">
        <f t="shared" si="169"/>
        <v>NA</v>
      </c>
      <c r="FD64" s="115" t="s">
        <v>58</v>
      </c>
      <c r="FE64" s="105" t="s">
        <v>58</v>
      </c>
      <c r="FF64" s="114" t="str">
        <f t="shared" si="259"/>
        <v>NA</v>
      </c>
      <c r="FG64" s="115" t="s">
        <v>58</v>
      </c>
      <c r="FH64" s="105" t="s">
        <v>58</v>
      </c>
      <c r="FI64" s="114" t="str">
        <f t="shared" si="18"/>
        <v>NA</v>
      </c>
      <c r="FJ64" s="115" t="s">
        <v>58</v>
      </c>
      <c r="FK64" s="105" t="s">
        <v>58</v>
      </c>
      <c r="FL64" s="114" t="str">
        <f t="shared" si="260"/>
        <v>NA</v>
      </c>
      <c r="FM64" s="115" t="s">
        <v>58</v>
      </c>
      <c r="FN64" s="105" t="s">
        <v>58</v>
      </c>
      <c r="FO64" s="114" t="str">
        <f t="shared" si="20"/>
        <v>NA</v>
      </c>
      <c r="FP64" s="115" t="s">
        <v>58</v>
      </c>
      <c r="FQ64" s="105" t="s">
        <v>58</v>
      </c>
      <c r="FR64" s="114" t="str">
        <f t="shared" si="171"/>
        <v>NA</v>
      </c>
      <c r="FS64" s="115" t="s">
        <v>58</v>
      </c>
      <c r="FT64" s="105" t="s">
        <v>58</v>
      </c>
      <c r="FU64" s="114" t="str">
        <f t="shared" si="278"/>
        <v>NA</v>
      </c>
      <c r="FV64" s="115" t="s">
        <v>58</v>
      </c>
      <c r="FW64" s="105" t="s">
        <v>58</v>
      </c>
      <c r="FX64" s="114" t="str">
        <f t="shared" si="173"/>
        <v>NA</v>
      </c>
      <c r="FY64" s="115" t="s">
        <v>58</v>
      </c>
      <c r="FZ64" s="105" t="s">
        <v>58</v>
      </c>
      <c r="GA64" s="114" t="str">
        <f t="shared" si="244"/>
        <v>NA</v>
      </c>
      <c r="GB64" s="115" t="s">
        <v>58</v>
      </c>
      <c r="GC64" s="105" t="s">
        <v>58</v>
      </c>
      <c r="GD64" s="114" t="str">
        <f t="shared" si="174"/>
        <v>NA</v>
      </c>
      <c r="GE64" s="115" t="s">
        <v>58</v>
      </c>
      <c r="GF64" s="105" t="s">
        <v>58</v>
      </c>
      <c r="GG64" s="114" t="str">
        <f t="shared" si="258"/>
        <v>NA</v>
      </c>
      <c r="GH64" s="115" t="s">
        <v>58</v>
      </c>
      <c r="GI64" s="105" t="s">
        <v>58</v>
      </c>
      <c r="GJ64" s="114" t="str">
        <f t="shared" si="251"/>
        <v>NA</v>
      </c>
      <c r="GK64" s="115" t="s">
        <v>58</v>
      </c>
      <c r="GL64" s="105" t="s">
        <v>58</v>
      </c>
      <c r="GM64" s="112" t="str">
        <f t="shared" si="86"/>
        <v>NA</v>
      </c>
      <c r="GN64" s="115" t="s">
        <v>58</v>
      </c>
      <c r="GO64" s="105" t="s">
        <v>58</v>
      </c>
      <c r="GP64" s="114" t="str">
        <f t="shared" si="24"/>
        <v>NA</v>
      </c>
      <c r="GQ64" s="115" t="s">
        <v>58</v>
      </c>
      <c r="GR64" s="105" t="s">
        <v>58</v>
      </c>
      <c r="GS64" s="114" t="str">
        <f t="shared" si="237"/>
        <v>NA</v>
      </c>
      <c r="GT64" s="105" t="s">
        <v>58</v>
      </c>
      <c r="GU64" s="105" t="s">
        <v>58</v>
      </c>
      <c r="GV64" s="105" t="str">
        <f t="shared" si="199"/>
        <v>NA</v>
      </c>
      <c r="GW64" s="115" t="s">
        <v>58</v>
      </c>
      <c r="GX64" s="105" t="s">
        <v>58</v>
      </c>
      <c r="GY64" s="114" t="str">
        <f t="shared" si="127"/>
        <v>NA</v>
      </c>
      <c r="GZ64" s="115" t="s">
        <v>58</v>
      </c>
      <c r="HA64" s="105" t="s">
        <v>58</v>
      </c>
      <c r="HB64" s="114" t="str">
        <f t="shared" si="226"/>
        <v>NA</v>
      </c>
      <c r="HC64" s="115" t="s">
        <v>58</v>
      </c>
      <c r="HD64" s="105" t="s">
        <v>58</v>
      </c>
      <c r="HE64" s="114" t="str">
        <f t="shared" si="256"/>
        <v>NA</v>
      </c>
      <c r="HF64" s="115" t="s">
        <v>58</v>
      </c>
      <c r="HG64" s="105" t="s">
        <v>58</v>
      </c>
      <c r="HH64" s="112" t="str">
        <f t="shared" si="88"/>
        <v>NA</v>
      </c>
      <c r="HI64" s="115" t="s">
        <v>58</v>
      </c>
      <c r="HJ64" s="105" t="s">
        <v>58</v>
      </c>
      <c r="HK64" s="112" t="str">
        <f t="shared" si="89"/>
        <v>NA</v>
      </c>
      <c r="HL64" s="115" t="s">
        <v>58</v>
      </c>
      <c r="HM64" s="105" t="s">
        <v>58</v>
      </c>
      <c r="HN64" s="112" t="str">
        <f t="shared" si="200"/>
        <v>NA</v>
      </c>
      <c r="HO64" s="115">
        <v>1</v>
      </c>
      <c r="HP64" s="105">
        <v>1</v>
      </c>
      <c r="HQ64" s="114">
        <f t="shared" si="29"/>
        <v>1</v>
      </c>
      <c r="HR64" s="115" t="s">
        <v>58</v>
      </c>
      <c r="HS64" s="105" t="s">
        <v>58</v>
      </c>
      <c r="HT64" s="114" t="str">
        <f t="shared" si="247"/>
        <v>NA</v>
      </c>
      <c r="HU64" s="115" t="s">
        <v>58</v>
      </c>
      <c r="HV64" s="105" t="s">
        <v>58</v>
      </c>
      <c r="HW64" s="112" t="str">
        <f t="shared" si="92"/>
        <v>NA</v>
      </c>
      <c r="HX64" s="111"/>
    </row>
    <row r="65" spans="2:232" ht="31.5">
      <c r="B65" s="281"/>
      <c r="C65" s="119"/>
      <c r="D65" s="286"/>
      <c r="E65" s="133">
        <v>57</v>
      </c>
      <c r="F65" s="164" t="str">
        <f>'ENG LEGAL'!E68</f>
        <v>Освободить фиксаторы крышки корпуса фильтра</v>
      </c>
      <c r="G65" s="99">
        <v>1</v>
      </c>
      <c r="H65" s="105">
        <v>1</v>
      </c>
      <c r="I65" s="114">
        <f t="shared" si="179"/>
        <v>1</v>
      </c>
      <c r="J65" s="115" t="s">
        <v>58</v>
      </c>
      <c r="K65" s="105" t="s">
        <v>58</v>
      </c>
      <c r="L65" s="112" t="str">
        <f t="shared" si="180"/>
        <v>NA</v>
      </c>
      <c r="M65" s="115" t="s">
        <v>58</v>
      </c>
      <c r="N65" s="105" t="s">
        <v>58</v>
      </c>
      <c r="O65" s="114" t="str">
        <f t="shared" si="181"/>
        <v>NA</v>
      </c>
      <c r="P65" s="115" t="str">
        <f t="shared" si="272"/>
        <v>NA</v>
      </c>
      <c r="Q65" s="105" t="str">
        <f t="shared" si="273"/>
        <v>NA</v>
      </c>
      <c r="R65" s="112" t="str">
        <f t="shared" si="274"/>
        <v>NA</v>
      </c>
      <c r="S65" s="115" t="s">
        <v>58</v>
      </c>
      <c r="T65" s="105" t="s">
        <v>58</v>
      </c>
      <c r="U65" s="112" t="str">
        <f t="shared" si="183"/>
        <v>NA</v>
      </c>
      <c r="V65" s="115" t="s">
        <v>58</v>
      </c>
      <c r="W65" s="115" t="s">
        <v>58</v>
      </c>
      <c r="X65" s="114" t="str">
        <f t="shared" si="34"/>
        <v>NA</v>
      </c>
      <c r="Y65" s="105" t="str">
        <f t="shared" si="184"/>
        <v>NA</v>
      </c>
      <c r="Z65" s="105" t="str">
        <f t="shared" si="185"/>
        <v>NA</v>
      </c>
      <c r="AA65" s="105" t="str">
        <f t="shared" si="186"/>
        <v>NA</v>
      </c>
      <c r="AB65" s="110" t="s">
        <v>58</v>
      </c>
      <c r="AC65" s="105" t="s">
        <v>58</v>
      </c>
      <c r="AD65" s="112" t="str">
        <f t="shared" si="204"/>
        <v>NA</v>
      </c>
      <c r="AE65" s="110" t="s">
        <v>58</v>
      </c>
      <c r="AF65" s="105" t="s">
        <v>58</v>
      </c>
      <c r="AG65" s="112" t="str">
        <f t="shared" si="238"/>
        <v>NA</v>
      </c>
      <c r="AH65" s="110">
        <v>1</v>
      </c>
      <c r="AI65" s="105">
        <v>1</v>
      </c>
      <c r="AJ65" s="105">
        <f t="shared" si="275"/>
        <v>1</v>
      </c>
      <c r="AK65" s="115" t="s">
        <v>58</v>
      </c>
      <c r="AL65" s="105" t="s">
        <v>58</v>
      </c>
      <c r="AM65" s="114" t="str">
        <f t="shared" si="276"/>
        <v>NA</v>
      </c>
      <c r="AN65" s="110" t="s">
        <v>58</v>
      </c>
      <c r="AO65" s="105" t="s">
        <v>58</v>
      </c>
      <c r="AP65" s="112" t="str">
        <f t="shared" si="149"/>
        <v>NA</v>
      </c>
      <c r="AQ65" s="110" t="s">
        <v>58</v>
      </c>
      <c r="AR65" s="105" t="s">
        <v>58</v>
      </c>
      <c r="AS65" s="112" t="str">
        <f t="shared" si="150"/>
        <v>NA</v>
      </c>
      <c r="AT65" s="110" t="s">
        <v>58</v>
      </c>
      <c r="AU65" s="105" t="s">
        <v>58</v>
      </c>
      <c r="AV65" s="112" t="str">
        <f t="shared" si="151"/>
        <v>NA</v>
      </c>
      <c r="AW65" s="115" t="s">
        <v>58</v>
      </c>
      <c r="AX65" s="105" t="s">
        <v>58</v>
      </c>
      <c r="AY65" s="112" t="str">
        <f t="shared" si="188"/>
        <v>NA</v>
      </c>
      <c r="AZ65" s="110">
        <v>1</v>
      </c>
      <c r="BA65" s="105">
        <v>1</v>
      </c>
      <c r="BB65" s="112">
        <f t="shared" si="214"/>
        <v>1</v>
      </c>
      <c r="BC65" s="115" t="s">
        <v>58</v>
      </c>
      <c r="BD65" s="105" t="s">
        <v>58</v>
      </c>
      <c r="BE65" s="112" t="str">
        <f t="shared" si="47"/>
        <v>NA</v>
      </c>
      <c r="BF65" s="110" t="s">
        <v>58</v>
      </c>
      <c r="BG65" s="105" t="s">
        <v>58</v>
      </c>
      <c r="BH65" s="114" t="str">
        <f t="shared" si="190"/>
        <v>NA</v>
      </c>
      <c r="BI65" s="115" t="s">
        <v>58</v>
      </c>
      <c r="BJ65" s="105" t="s">
        <v>58</v>
      </c>
      <c r="BK65" s="112" t="str">
        <f t="shared" si="191"/>
        <v>NA</v>
      </c>
      <c r="BL65" s="115" t="str">
        <f t="shared" si="128"/>
        <v>NA</v>
      </c>
      <c r="BM65" s="105" t="str">
        <f t="shared" si="129"/>
        <v>NA</v>
      </c>
      <c r="BN65" s="112" t="str">
        <f t="shared" si="50"/>
        <v>NA</v>
      </c>
      <c r="BO65" s="115" t="s">
        <v>58</v>
      </c>
      <c r="BP65" s="105" t="s">
        <v>58</v>
      </c>
      <c r="BQ65" s="112" t="str">
        <f t="shared" si="51"/>
        <v>NA</v>
      </c>
      <c r="BR65" s="115" t="s">
        <v>58</v>
      </c>
      <c r="BS65" s="105" t="s">
        <v>58</v>
      </c>
      <c r="BT65" s="112" t="str">
        <f t="shared" si="52"/>
        <v>NA</v>
      </c>
      <c r="BU65" s="110" t="s">
        <v>58</v>
      </c>
      <c r="BV65" s="105" t="s">
        <v>58</v>
      </c>
      <c r="BW65" s="105" t="str">
        <f t="shared" si="192"/>
        <v>NA</v>
      </c>
      <c r="BX65" s="110">
        <v>2</v>
      </c>
      <c r="BY65" s="105">
        <v>1</v>
      </c>
      <c r="BZ65" s="105">
        <f t="shared" si="156"/>
        <v>2</v>
      </c>
      <c r="CA65" s="110" t="s">
        <v>58</v>
      </c>
      <c r="CB65" s="105" t="s">
        <v>58</v>
      </c>
      <c r="CC65" s="105" t="str">
        <f t="shared" si="246"/>
        <v>NA</v>
      </c>
      <c r="CD65" s="110" t="s">
        <v>58</v>
      </c>
      <c r="CE65" s="105" t="s">
        <v>58</v>
      </c>
      <c r="CF65" s="105" t="str">
        <f t="shared" si="97"/>
        <v>NA</v>
      </c>
      <c r="CG65" s="115" t="s">
        <v>58</v>
      </c>
      <c r="CH65" s="105" t="s">
        <v>58</v>
      </c>
      <c r="CI65" s="112" t="str">
        <f t="shared" si="57"/>
        <v>NA</v>
      </c>
      <c r="CJ65" s="115" t="s">
        <v>58</v>
      </c>
      <c r="CK65" s="105" t="s">
        <v>58</v>
      </c>
      <c r="CL65" s="112" t="str">
        <f t="shared" si="58"/>
        <v>NA</v>
      </c>
      <c r="CM65" s="110" t="s">
        <v>58</v>
      </c>
      <c r="CN65" s="105" t="s">
        <v>58</v>
      </c>
      <c r="CO65" s="105" t="str">
        <f t="shared" si="257"/>
        <v>NA</v>
      </c>
      <c r="CP65" s="115" t="s">
        <v>58</v>
      </c>
      <c r="CQ65" s="105" t="s">
        <v>58</v>
      </c>
      <c r="CR65" s="112" t="str">
        <f t="shared" si="158"/>
        <v>NA</v>
      </c>
      <c r="CS65" s="105">
        <v>1</v>
      </c>
      <c r="CT65" s="105">
        <v>1</v>
      </c>
      <c r="CU65" s="105">
        <f t="shared" ref="CU65:CU71" si="282">IF(CS65="NA","NA",(CS65*CT65))</f>
        <v>1</v>
      </c>
      <c r="CV65" s="115" t="s">
        <v>58</v>
      </c>
      <c r="CW65" s="105" t="s">
        <v>58</v>
      </c>
      <c r="CX65" s="114" t="str">
        <f t="shared" si="159"/>
        <v>NA</v>
      </c>
      <c r="CY65" s="115" t="s">
        <v>58</v>
      </c>
      <c r="CZ65" s="105" t="s">
        <v>58</v>
      </c>
      <c r="DA65" s="114" t="str">
        <f t="shared" si="160"/>
        <v>NA</v>
      </c>
      <c r="DB65" s="115" t="s">
        <v>58</v>
      </c>
      <c r="DC65" s="105" t="s">
        <v>58</v>
      </c>
      <c r="DD65" s="114" t="str">
        <f t="shared" si="218"/>
        <v>NA</v>
      </c>
      <c r="DE65" s="115" t="s">
        <v>58</v>
      </c>
      <c r="DF65" s="105" t="s">
        <v>58</v>
      </c>
      <c r="DG65" s="114" t="str">
        <f t="shared" si="277"/>
        <v>NA</v>
      </c>
      <c r="DH65" s="115" t="s">
        <v>58</v>
      </c>
      <c r="DI65" s="105" t="s">
        <v>58</v>
      </c>
      <c r="DJ65" s="114" t="str">
        <f t="shared" si="279"/>
        <v>NA</v>
      </c>
      <c r="DK65" s="115" t="s">
        <v>58</v>
      </c>
      <c r="DL65" s="105" t="s">
        <v>58</v>
      </c>
      <c r="DM65" s="112" t="str">
        <f t="shared" si="66"/>
        <v>NA</v>
      </c>
      <c r="DN65" s="115" t="s">
        <v>58</v>
      </c>
      <c r="DO65" s="105" t="s">
        <v>58</v>
      </c>
      <c r="DP65" s="112" t="str">
        <f t="shared" si="67"/>
        <v>NA</v>
      </c>
      <c r="DQ65" s="115" t="s">
        <v>58</v>
      </c>
      <c r="DR65" s="105" t="s">
        <v>58</v>
      </c>
      <c r="DS65" s="114" t="str">
        <f t="shared" si="124"/>
        <v>NA</v>
      </c>
      <c r="DT65" s="115" t="s">
        <v>58</v>
      </c>
      <c r="DU65" s="105" t="s">
        <v>58</v>
      </c>
      <c r="DV65" s="114" t="str">
        <f t="shared" si="69"/>
        <v>NA</v>
      </c>
      <c r="DW65" s="115" t="s">
        <v>58</v>
      </c>
      <c r="DX65" s="105" t="s">
        <v>58</v>
      </c>
      <c r="DY65" s="114" t="str">
        <f t="shared" si="268"/>
        <v>NA</v>
      </c>
      <c r="DZ65" s="115" t="s">
        <v>58</v>
      </c>
      <c r="EA65" s="105" t="s">
        <v>58</v>
      </c>
      <c r="EB65" s="114" t="str">
        <f t="shared" si="114"/>
        <v>NA</v>
      </c>
      <c r="EC65" s="115" t="s">
        <v>58</v>
      </c>
      <c r="ED65" s="105" t="s">
        <v>58</v>
      </c>
      <c r="EE65" s="114" t="str">
        <f t="shared" si="270"/>
        <v>NA</v>
      </c>
      <c r="EF65" s="115" t="s">
        <v>58</v>
      </c>
      <c r="EG65" s="105" t="s">
        <v>58</v>
      </c>
      <c r="EH65" s="112" t="str">
        <f t="shared" si="72"/>
        <v>NA</v>
      </c>
      <c r="EI65" s="110" t="s">
        <v>58</v>
      </c>
      <c r="EJ65" s="105" t="s">
        <v>58</v>
      </c>
      <c r="EK65" s="105" t="str">
        <f t="shared" si="194"/>
        <v>NA</v>
      </c>
      <c r="EL65" s="115" t="s">
        <v>58</v>
      </c>
      <c r="EM65" s="105" t="s">
        <v>58</v>
      </c>
      <c r="EN65" s="114" t="str">
        <f t="shared" si="164"/>
        <v>NA</v>
      </c>
      <c r="EO65" s="115" t="s">
        <v>58</v>
      </c>
      <c r="EP65" s="105" t="s">
        <v>58</v>
      </c>
      <c r="EQ65" s="114" t="str">
        <f t="shared" si="280"/>
        <v>NA</v>
      </c>
      <c r="ER65" s="115" t="s">
        <v>58</v>
      </c>
      <c r="ES65" s="105" t="s">
        <v>58</v>
      </c>
      <c r="ET65" s="114" t="str">
        <f t="shared" si="267"/>
        <v>NA</v>
      </c>
      <c r="EU65" s="115" t="s">
        <v>58</v>
      </c>
      <c r="EV65" s="105" t="s">
        <v>58</v>
      </c>
      <c r="EW65" s="114" t="str">
        <f t="shared" si="167"/>
        <v>NA</v>
      </c>
      <c r="EX65" s="115" t="s">
        <v>58</v>
      </c>
      <c r="EY65" s="105" t="s">
        <v>58</v>
      </c>
      <c r="EZ65" s="114" t="str">
        <f t="shared" si="281"/>
        <v>NA</v>
      </c>
      <c r="FA65" s="115" t="s">
        <v>58</v>
      </c>
      <c r="FB65" s="105" t="s">
        <v>58</v>
      </c>
      <c r="FC65" s="114" t="str">
        <f t="shared" si="169"/>
        <v>NA</v>
      </c>
      <c r="FD65" s="115" t="s">
        <v>58</v>
      </c>
      <c r="FE65" s="105" t="s">
        <v>58</v>
      </c>
      <c r="FF65" s="114" t="str">
        <f t="shared" si="259"/>
        <v>NA</v>
      </c>
      <c r="FG65" s="115" t="s">
        <v>58</v>
      </c>
      <c r="FH65" s="105" t="s">
        <v>58</v>
      </c>
      <c r="FI65" s="114" t="str">
        <f t="shared" si="18"/>
        <v>NA</v>
      </c>
      <c r="FJ65" s="115" t="s">
        <v>58</v>
      </c>
      <c r="FK65" s="105" t="s">
        <v>58</v>
      </c>
      <c r="FL65" s="114" t="str">
        <f t="shared" si="260"/>
        <v>NA</v>
      </c>
      <c r="FM65" s="115" t="s">
        <v>58</v>
      </c>
      <c r="FN65" s="105" t="s">
        <v>58</v>
      </c>
      <c r="FO65" s="114" t="str">
        <f t="shared" si="20"/>
        <v>NA</v>
      </c>
      <c r="FP65" s="115" t="s">
        <v>58</v>
      </c>
      <c r="FQ65" s="105" t="s">
        <v>58</v>
      </c>
      <c r="FR65" s="114" t="str">
        <f t="shared" si="171"/>
        <v>NA</v>
      </c>
      <c r="FS65" s="115" t="s">
        <v>58</v>
      </c>
      <c r="FT65" s="105" t="s">
        <v>58</v>
      </c>
      <c r="FU65" s="114" t="str">
        <f t="shared" si="278"/>
        <v>NA</v>
      </c>
      <c r="FV65" s="115" t="s">
        <v>58</v>
      </c>
      <c r="FW65" s="105" t="s">
        <v>58</v>
      </c>
      <c r="FX65" s="114" t="str">
        <f t="shared" si="173"/>
        <v>NA</v>
      </c>
      <c r="FY65" s="115" t="s">
        <v>58</v>
      </c>
      <c r="FZ65" s="105" t="s">
        <v>58</v>
      </c>
      <c r="GA65" s="114" t="str">
        <f t="shared" si="244"/>
        <v>NA</v>
      </c>
      <c r="GB65" s="115" t="s">
        <v>58</v>
      </c>
      <c r="GC65" s="105" t="s">
        <v>58</v>
      </c>
      <c r="GD65" s="114" t="str">
        <f t="shared" si="174"/>
        <v>NA</v>
      </c>
      <c r="GE65" s="115" t="s">
        <v>58</v>
      </c>
      <c r="GF65" s="105" t="s">
        <v>58</v>
      </c>
      <c r="GG65" s="114" t="str">
        <f t="shared" si="258"/>
        <v>NA</v>
      </c>
      <c r="GH65" s="115" t="s">
        <v>58</v>
      </c>
      <c r="GI65" s="105" t="s">
        <v>58</v>
      </c>
      <c r="GJ65" s="114" t="str">
        <f t="shared" si="251"/>
        <v>NA</v>
      </c>
      <c r="GK65" s="115" t="s">
        <v>58</v>
      </c>
      <c r="GL65" s="105" t="s">
        <v>58</v>
      </c>
      <c r="GM65" s="112" t="str">
        <f t="shared" si="86"/>
        <v>NA</v>
      </c>
      <c r="GN65" s="115" t="s">
        <v>58</v>
      </c>
      <c r="GO65" s="105" t="s">
        <v>58</v>
      </c>
      <c r="GP65" s="114" t="str">
        <f t="shared" si="24"/>
        <v>NA</v>
      </c>
      <c r="GQ65" s="115" t="s">
        <v>58</v>
      </c>
      <c r="GR65" s="105" t="s">
        <v>58</v>
      </c>
      <c r="GS65" s="114" t="str">
        <f t="shared" si="237"/>
        <v>NA</v>
      </c>
      <c r="GT65" s="105">
        <v>1</v>
      </c>
      <c r="GU65" s="105">
        <v>1</v>
      </c>
      <c r="GV65" s="105">
        <f t="shared" si="199"/>
        <v>1</v>
      </c>
      <c r="GW65" s="115" t="s">
        <v>58</v>
      </c>
      <c r="GX65" s="105" t="s">
        <v>58</v>
      </c>
      <c r="GY65" s="114" t="str">
        <f t="shared" si="127"/>
        <v>NA</v>
      </c>
      <c r="GZ65" s="115" t="s">
        <v>58</v>
      </c>
      <c r="HA65" s="105" t="s">
        <v>58</v>
      </c>
      <c r="HB65" s="114" t="str">
        <f t="shared" si="226"/>
        <v>NA</v>
      </c>
      <c r="HC65" s="115" t="s">
        <v>58</v>
      </c>
      <c r="HD65" s="105" t="s">
        <v>58</v>
      </c>
      <c r="HE65" s="114" t="str">
        <f t="shared" si="256"/>
        <v>NA</v>
      </c>
      <c r="HF65" s="115" t="s">
        <v>58</v>
      </c>
      <c r="HG65" s="105" t="s">
        <v>58</v>
      </c>
      <c r="HH65" s="112" t="str">
        <f t="shared" si="88"/>
        <v>NA</v>
      </c>
      <c r="HI65" s="115" t="s">
        <v>58</v>
      </c>
      <c r="HJ65" s="105" t="s">
        <v>58</v>
      </c>
      <c r="HK65" s="112" t="str">
        <f t="shared" si="89"/>
        <v>NA</v>
      </c>
      <c r="HL65" s="115" t="s">
        <v>58</v>
      </c>
      <c r="HM65" s="105" t="s">
        <v>58</v>
      </c>
      <c r="HN65" s="112" t="str">
        <f t="shared" si="200"/>
        <v>NA</v>
      </c>
      <c r="HO65" s="115">
        <v>1</v>
      </c>
      <c r="HP65" s="105">
        <v>1</v>
      </c>
      <c r="HQ65" s="114">
        <f t="shared" si="29"/>
        <v>1</v>
      </c>
      <c r="HR65" s="115" t="s">
        <v>58</v>
      </c>
      <c r="HS65" s="105" t="s">
        <v>58</v>
      </c>
      <c r="HT65" s="114" t="str">
        <f t="shared" si="247"/>
        <v>NA</v>
      </c>
      <c r="HU65" s="115" t="s">
        <v>58</v>
      </c>
      <c r="HV65" s="105" t="s">
        <v>58</v>
      </c>
      <c r="HW65" s="112" t="str">
        <f t="shared" si="92"/>
        <v>NA</v>
      </c>
      <c r="HX65" s="111"/>
    </row>
    <row r="66" spans="2:232" ht="31.5">
      <c r="B66" s="281"/>
      <c r="C66" s="119"/>
      <c r="D66" s="286"/>
      <c r="E66" s="133">
        <v>58</v>
      </c>
      <c r="F66" s="164" t="str">
        <f>'ENG LEGAL'!E69</f>
        <v>Снять крышку с корпуса фильтра, отложить в сторону</v>
      </c>
      <c r="G66" s="99">
        <v>1</v>
      </c>
      <c r="H66" s="105">
        <v>1</v>
      </c>
      <c r="I66" s="114">
        <f t="shared" si="179"/>
        <v>1</v>
      </c>
      <c r="J66" s="115" t="s">
        <v>58</v>
      </c>
      <c r="K66" s="105" t="s">
        <v>58</v>
      </c>
      <c r="L66" s="112" t="str">
        <f t="shared" si="180"/>
        <v>NA</v>
      </c>
      <c r="M66" s="115">
        <v>2</v>
      </c>
      <c r="N66" s="105">
        <v>1</v>
      </c>
      <c r="O66" s="114">
        <f t="shared" si="181"/>
        <v>2</v>
      </c>
      <c r="P66" s="115" t="s">
        <v>58</v>
      </c>
      <c r="Q66" s="105" t="s">
        <v>58</v>
      </c>
      <c r="R66" s="112" t="s">
        <v>58</v>
      </c>
      <c r="S66" s="115" t="s">
        <v>58</v>
      </c>
      <c r="T66" s="105" t="s">
        <v>58</v>
      </c>
      <c r="U66" s="112" t="str">
        <f t="shared" si="183"/>
        <v>NA</v>
      </c>
      <c r="V66" s="115" t="s">
        <v>58</v>
      </c>
      <c r="W66" s="115" t="s">
        <v>58</v>
      </c>
      <c r="X66" s="114" t="str">
        <f t="shared" si="34"/>
        <v>NA</v>
      </c>
      <c r="Y66" s="105" t="str">
        <f t="shared" si="184"/>
        <v>NA</v>
      </c>
      <c r="Z66" s="105" t="str">
        <f t="shared" si="185"/>
        <v>NA</v>
      </c>
      <c r="AA66" s="105" t="str">
        <f t="shared" si="186"/>
        <v>NA</v>
      </c>
      <c r="AB66" s="110" t="s">
        <v>58</v>
      </c>
      <c r="AC66" s="105" t="s">
        <v>58</v>
      </c>
      <c r="AD66" s="112" t="str">
        <f t="shared" si="204"/>
        <v>NA</v>
      </c>
      <c r="AE66" s="110" t="s">
        <v>58</v>
      </c>
      <c r="AF66" s="105" t="s">
        <v>58</v>
      </c>
      <c r="AG66" s="112" t="str">
        <f t="shared" si="238"/>
        <v>NA</v>
      </c>
      <c r="AH66" s="110">
        <v>1</v>
      </c>
      <c r="AI66" s="105">
        <v>1</v>
      </c>
      <c r="AJ66" s="105">
        <f t="shared" si="275"/>
        <v>1</v>
      </c>
      <c r="AK66" s="115">
        <v>1</v>
      </c>
      <c r="AL66" s="105">
        <v>1</v>
      </c>
      <c r="AM66" s="114">
        <f t="shared" si="276"/>
        <v>1</v>
      </c>
      <c r="AN66" s="110" t="s">
        <v>58</v>
      </c>
      <c r="AO66" s="105" t="s">
        <v>58</v>
      </c>
      <c r="AP66" s="112" t="str">
        <f t="shared" si="149"/>
        <v>NA</v>
      </c>
      <c r="AQ66" s="110" t="s">
        <v>58</v>
      </c>
      <c r="AR66" s="105" t="s">
        <v>58</v>
      </c>
      <c r="AS66" s="112" t="str">
        <f t="shared" si="150"/>
        <v>NA</v>
      </c>
      <c r="AT66" s="110" t="s">
        <v>58</v>
      </c>
      <c r="AU66" s="105" t="s">
        <v>58</v>
      </c>
      <c r="AV66" s="112" t="str">
        <f t="shared" si="151"/>
        <v>NA</v>
      </c>
      <c r="AW66" s="115" t="s">
        <v>58</v>
      </c>
      <c r="AX66" s="105" t="s">
        <v>58</v>
      </c>
      <c r="AY66" s="112" t="str">
        <f t="shared" si="188"/>
        <v>NA</v>
      </c>
      <c r="AZ66" s="110" t="s">
        <v>58</v>
      </c>
      <c r="BA66" s="105" t="s">
        <v>58</v>
      </c>
      <c r="BB66" s="112" t="str">
        <f t="shared" si="214"/>
        <v>NA</v>
      </c>
      <c r="BC66" s="115" t="s">
        <v>58</v>
      </c>
      <c r="BD66" s="105" t="s">
        <v>58</v>
      </c>
      <c r="BE66" s="112" t="str">
        <f t="shared" si="47"/>
        <v>NA</v>
      </c>
      <c r="BF66" s="110" t="s">
        <v>58</v>
      </c>
      <c r="BG66" s="105" t="s">
        <v>58</v>
      </c>
      <c r="BH66" s="114" t="str">
        <f t="shared" si="190"/>
        <v>NA</v>
      </c>
      <c r="BI66" s="115" t="s">
        <v>58</v>
      </c>
      <c r="BJ66" s="105" t="s">
        <v>58</v>
      </c>
      <c r="BK66" s="112" t="str">
        <f t="shared" si="191"/>
        <v>NA</v>
      </c>
      <c r="BL66" s="115" t="str">
        <f t="shared" si="128"/>
        <v>NA</v>
      </c>
      <c r="BM66" s="105" t="str">
        <f t="shared" si="129"/>
        <v>NA</v>
      </c>
      <c r="BN66" s="112" t="str">
        <f t="shared" si="50"/>
        <v>NA</v>
      </c>
      <c r="BO66" s="115" t="s">
        <v>58</v>
      </c>
      <c r="BP66" s="105" t="s">
        <v>58</v>
      </c>
      <c r="BQ66" s="112" t="str">
        <f t="shared" si="51"/>
        <v>NA</v>
      </c>
      <c r="BR66" s="115" t="s">
        <v>58</v>
      </c>
      <c r="BS66" s="105" t="s">
        <v>58</v>
      </c>
      <c r="BT66" s="112" t="str">
        <f t="shared" si="52"/>
        <v>NA</v>
      </c>
      <c r="BU66" s="110" t="s">
        <v>58</v>
      </c>
      <c r="BV66" s="105" t="s">
        <v>58</v>
      </c>
      <c r="BW66" s="105" t="str">
        <f t="shared" si="192"/>
        <v>NA</v>
      </c>
      <c r="BX66" s="110" t="s">
        <v>58</v>
      </c>
      <c r="BY66" s="105" t="s">
        <v>58</v>
      </c>
      <c r="BZ66" s="105" t="str">
        <f t="shared" si="156"/>
        <v>NA</v>
      </c>
      <c r="CA66" s="110" t="s">
        <v>58</v>
      </c>
      <c r="CB66" s="105" t="s">
        <v>58</v>
      </c>
      <c r="CC66" s="105" t="str">
        <f t="shared" ref="CC66:CC79" si="283">IF(CA66="NA","NA",(CA66*CB66))</f>
        <v>NA</v>
      </c>
      <c r="CD66" s="110" t="s">
        <v>58</v>
      </c>
      <c r="CE66" s="105" t="s">
        <v>58</v>
      </c>
      <c r="CF66" s="105" t="str">
        <f t="shared" si="97"/>
        <v>NA</v>
      </c>
      <c r="CG66" s="115" t="s">
        <v>58</v>
      </c>
      <c r="CH66" s="105" t="s">
        <v>58</v>
      </c>
      <c r="CI66" s="112" t="str">
        <f t="shared" si="57"/>
        <v>NA</v>
      </c>
      <c r="CJ66" s="115" t="s">
        <v>58</v>
      </c>
      <c r="CK66" s="105" t="s">
        <v>58</v>
      </c>
      <c r="CL66" s="112" t="str">
        <f t="shared" si="58"/>
        <v>NA</v>
      </c>
      <c r="CM66" s="110" t="s">
        <v>58</v>
      </c>
      <c r="CN66" s="105" t="s">
        <v>58</v>
      </c>
      <c r="CO66" s="105" t="str">
        <f t="shared" si="257"/>
        <v>NA</v>
      </c>
      <c r="CP66" s="115" t="s">
        <v>58</v>
      </c>
      <c r="CQ66" s="105" t="s">
        <v>58</v>
      </c>
      <c r="CR66" s="112" t="str">
        <f t="shared" si="158"/>
        <v>NA</v>
      </c>
      <c r="CS66" s="105">
        <v>1</v>
      </c>
      <c r="CT66" s="105">
        <v>1</v>
      </c>
      <c r="CU66" s="105">
        <f t="shared" si="282"/>
        <v>1</v>
      </c>
      <c r="CV66" s="115" t="s">
        <v>58</v>
      </c>
      <c r="CW66" s="105" t="s">
        <v>58</v>
      </c>
      <c r="CX66" s="114" t="str">
        <f t="shared" si="159"/>
        <v>NA</v>
      </c>
      <c r="CY66" s="115" t="s">
        <v>58</v>
      </c>
      <c r="CZ66" s="105" t="s">
        <v>58</v>
      </c>
      <c r="DA66" s="114" t="str">
        <f t="shared" si="160"/>
        <v>NA</v>
      </c>
      <c r="DB66" s="115" t="s">
        <v>58</v>
      </c>
      <c r="DC66" s="105" t="s">
        <v>58</v>
      </c>
      <c r="DD66" s="114" t="str">
        <f t="shared" si="218"/>
        <v>NA</v>
      </c>
      <c r="DE66" s="115" t="s">
        <v>58</v>
      </c>
      <c r="DF66" s="105" t="s">
        <v>58</v>
      </c>
      <c r="DG66" s="114" t="str">
        <f t="shared" si="277"/>
        <v>NA</v>
      </c>
      <c r="DH66" s="115" t="s">
        <v>58</v>
      </c>
      <c r="DI66" s="105" t="s">
        <v>58</v>
      </c>
      <c r="DJ66" s="114" t="str">
        <f t="shared" si="279"/>
        <v>NA</v>
      </c>
      <c r="DK66" s="115" t="s">
        <v>58</v>
      </c>
      <c r="DL66" s="105" t="s">
        <v>58</v>
      </c>
      <c r="DM66" s="112" t="str">
        <f t="shared" si="66"/>
        <v>NA</v>
      </c>
      <c r="DN66" s="115" t="s">
        <v>58</v>
      </c>
      <c r="DO66" s="105" t="s">
        <v>58</v>
      </c>
      <c r="DP66" s="112" t="str">
        <f t="shared" si="67"/>
        <v>NA</v>
      </c>
      <c r="DQ66" s="115" t="s">
        <v>58</v>
      </c>
      <c r="DR66" s="105" t="s">
        <v>58</v>
      </c>
      <c r="DS66" s="114" t="str">
        <f t="shared" si="124"/>
        <v>NA</v>
      </c>
      <c r="DT66" s="115" t="s">
        <v>58</v>
      </c>
      <c r="DU66" s="105" t="s">
        <v>58</v>
      </c>
      <c r="DV66" s="114" t="str">
        <f t="shared" si="69"/>
        <v>NA</v>
      </c>
      <c r="DW66" s="115" t="s">
        <v>58</v>
      </c>
      <c r="DX66" s="105" t="s">
        <v>58</v>
      </c>
      <c r="DY66" s="114" t="str">
        <f t="shared" si="268"/>
        <v>NA</v>
      </c>
      <c r="DZ66" s="115" t="s">
        <v>58</v>
      </c>
      <c r="EA66" s="105" t="s">
        <v>58</v>
      </c>
      <c r="EB66" s="114" t="str">
        <f t="shared" si="114"/>
        <v>NA</v>
      </c>
      <c r="EC66" s="115" t="s">
        <v>58</v>
      </c>
      <c r="ED66" s="105" t="s">
        <v>58</v>
      </c>
      <c r="EE66" s="114" t="str">
        <f t="shared" si="270"/>
        <v>NA</v>
      </c>
      <c r="EF66" s="115" t="s">
        <v>58</v>
      </c>
      <c r="EG66" s="105" t="s">
        <v>58</v>
      </c>
      <c r="EH66" s="112" t="str">
        <f t="shared" si="72"/>
        <v>NA</v>
      </c>
      <c r="EI66" s="110" t="s">
        <v>58</v>
      </c>
      <c r="EJ66" s="105" t="s">
        <v>58</v>
      </c>
      <c r="EK66" s="105" t="str">
        <f t="shared" si="194"/>
        <v>NA</v>
      </c>
      <c r="EL66" s="115" t="s">
        <v>58</v>
      </c>
      <c r="EM66" s="105" t="s">
        <v>58</v>
      </c>
      <c r="EN66" s="114" t="str">
        <f t="shared" si="164"/>
        <v>NA</v>
      </c>
      <c r="EO66" s="115" t="s">
        <v>58</v>
      </c>
      <c r="EP66" s="105" t="s">
        <v>58</v>
      </c>
      <c r="EQ66" s="114" t="str">
        <f t="shared" si="280"/>
        <v>NA</v>
      </c>
      <c r="ER66" s="115" t="s">
        <v>58</v>
      </c>
      <c r="ES66" s="105" t="s">
        <v>58</v>
      </c>
      <c r="ET66" s="114" t="str">
        <f t="shared" si="267"/>
        <v>NA</v>
      </c>
      <c r="EU66" s="115" t="s">
        <v>58</v>
      </c>
      <c r="EV66" s="105" t="s">
        <v>58</v>
      </c>
      <c r="EW66" s="114" t="str">
        <f t="shared" si="167"/>
        <v>NA</v>
      </c>
      <c r="EX66" s="115" t="s">
        <v>58</v>
      </c>
      <c r="EY66" s="105" t="s">
        <v>58</v>
      </c>
      <c r="EZ66" s="114" t="str">
        <f t="shared" si="281"/>
        <v>NA</v>
      </c>
      <c r="FA66" s="115" t="s">
        <v>58</v>
      </c>
      <c r="FB66" s="105" t="s">
        <v>58</v>
      </c>
      <c r="FC66" s="114" t="str">
        <f t="shared" si="169"/>
        <v>NA</v>
      </c>
      <c r="FD66" s="115" t="s">
        <v>58</v>
      </c>
      <c r="FE66" s="105" t="s">
        <v>58</v>
      </c>
      <c r="FF66" s="114" t="str">
        <f t="shared" si="259"/>
        <v>NA</v>
      </c>
      <c r="FG66" s="115" t="s">
        <v>58</v>
      </c>
      <c r="FH66" s="105" t="s">
        <v>58</v>
      </c>
      <c r="FI66" s="114" t="str">
        <f t="shared" si="18"/>
        <v>NA</v>
      </c>
      <c r="FJ66" s="115" t="s">
        <v>58</v>
      </c>
      <c r="FK66" s="105" t="s">
        <v>58</v>
      </c>
      <c r="FL66" s="114" t="str">
        <f t="shared" si="260"/>
        <v>NA</v>
      </c>
      <c r="FM66" s="115" t="s">
        <v>58</v>
      </c>
      <c r="FN66" s="105" t="s">
        <v>58</v>
      </c>
      <c r="FO66" s="114" t="str">
        <f t="shared" si="20"/>
        <v>NA</v>
      </c>
      <c r="FP66" s="115" t="s">
        <v>58</v>
      </c>
      <c r="FQ66" s="105" t="s">
        <v>58</v>
      </c>
      <c r="FR66" s="114" t="str">
        <f t="shared" si="171"/>
        <v>NA</v>
      </c>
      <c r="FS66" s="115" t="s">
        <v>58</v>
      </c>
      <c r="FT66" s="105" t="s">
        <v>58</v>
      </c>
      <c r="FU66" s="114" t="str">
        <f t="shared" si="278"/>
        <v>NA</v>
      </c>
      <c r="FV66" s="115" t="s">
        <v>58</v>
      </c>
      <c r="FW66" s="105" t="s">
        <v>58</v>
      </c>
      <c r="FX66" s="114" t="str">
        <f t="shared" si="173"/>
        <v>NA</v>
      </c>
      <c r="FY66" s="115" t="s">
        <v>58</v>
      </c>
      <c r="FZ66" s="105" t="s">
        <v>58</v>
      </c>
      <c r="GA66" s="114" t="str">
        <f t="shared" ref="GA66:GA83" si="284">IF(FY66="NA","NA",(FY66*FZ66))</f>
        <v>NA</v>
      </c>
      <c r="GB66" s="115" t="s">
        <v>58</v>
      </c>
      <c r="GC66" s="105" t="s">
        <v>58</v>
      </c>
      <c r="GD66" s="114" t="str">
        <f t="shared" si="174"/>
        <v>NA</v>
      </c>
      <c r="GE66" s="115" t="s">
        <v>58</v>
      </c>
      <c r="GF66" s="105" t="s">
        <v>58</v>
      </c>
      <c r="GG66" s="114" t="str">
        <f t="shared" ref="GG66:GG110" si="285">IF(GE66="NA","NA",(GE66*GF66))</f>
        <v>NA</v>
      </c>
      <c r="GH66" s="115" t="s">
        <v>58</v>
      </c>
      <c r="GI66" s="105" t="s">
        <v>58</v>
      </c>
      <c r="GJ66" s="114" t="str">
        <f t="shared" si="251"/>
        <v>NA</v>
      </c>
      <c r="GK66" s="115" t="s">
        <v>58</v>
      </c>
      <c r="GL66" s="105" t="s">
        <v>58</v>
      </c>
      <c r="GM66" s="112" t="str">
        <f t="shared" si="86"/>
        <v>NA</v>
      </c>
      <c r="GN66" s="115" t="s">
        <v>58</v>
      </c>
      <c r="GO66" s="105" t="s">
        <v>58</v>
      </c>
      <c r="GP66" s="114" t="str">
        <f t="shared" si="24"/>
        <v>NA</v>
      </c>
      <c r="GQ66" s="115" t="s">
        <v>58</v>
      </c>
      <c r="GR66" s="105" t="s">
        <v>58</v>
      </c>
      <c r="GS66" s="114" t="str">
        <f t="shared" si="237"/>
        <v>NA</v>
      </c>
      <c r="GT66" s="105">
        <v>1</v>
      </c>
      <c r="GU66" s="105">
        <v>1</v>
      </c>
      <c r="GV66" s="105">
        <f t="shared" si="199"/>
        <v>1</v>
      </c>
      <c r="GW66" s="115" t="s">
        <v>58</v>
      </c>
      <c r="GX66" s="105" t="s">
        <v>58</v>
      </c>
      <c r="GY66" s="114" t="str">
        <f t="shared" si="127"/>
        <v>NA</v>
      </c>
      <c r="GZ66" s="115" t="s">
        <v>58</v>
      </c>
      <c r="HA66" s="105" t="s">
        <v>58</v>
      </c>
      <c r="HB66" s="114" t="str">
        <f t="shared" si="226"/>
        <v>NA</v>
      </c>
      <c r="HC66" s="115" t="s">
        <v>58</v>
      </c>
      <c r="HD66" s="105" t="s">
        <v>58</v>
      </c>
      <c r="HE66" s="114" t="str">
        <f t="shared" si="256"/>
        <v>NA</v>
      </c>
      <c r="HF66" s="115" t="s">
        <v>58</v>
      </c>
      <c r="HG66" s="105" t="s">
        <v>58</v>
      </c>
      <c r="HH66" s="112" t="str">
        <f t="shared" si="88"/>
        <v>NA</v>
      </c>
      <c r="HI66" s="115" t="s">
        <v>58</v>
      </c>
      <c r="HJ66" s="105" t="s">
        <v>58</v>
      </c>
      <c r="HK66" s="112" t="str">
        <f t="shared" si="89"/>
        <v>NA</v>
      </c>
      <c r="HL66" s="115" t="s">
        <v>58</v>
      </c>
      <c r="HM66" s="105" t="s">
        <v>58</v>
      </c>
      <c r="HN66" s="112" t="str">
        <f t="shared" si="200"/>
        <v>NA</v>
      </c>
      <c r="HO66" s="115">
        <v>1</v>
      </c>
      <c r="HP66" s="105">
        <v>1</v>
      </c>
      <c r="HQ66" s="114">
        <f t="shared" si="29"/>
        <v>1</v>
      </c>
      <c r="HR66" s="115" t="s">
        <v>58</v>
      </c>
      <c r="HS66" s="105" t="s">
        <v>58</v>
      </c>
      <c r="HT66" s="114" t="str">
        <f t="shared" si="247"/>
        <v>NA</v>
      </c>
      <c r="HU66" s="115" t="s">
        <v>58</v>
      </c>
      <c r="HV66" s="105" t="s">
        <v>58</v>
      </c>
      <c r="HW66" s="112" t="str">
        <f t="shared" si="92"/>
        <v>NA</v>
      </c>
      <c r="HX66" s="111"/>
    </row>
    <row r="67" spans="2:232" ht="31.5">
      <c r="B67" s="281"/>
      <c r="C67" s="119"/>
      <c r="D67" s="286"/>
      <c r="E67" s="133">
        <v>59</v>
      </c>
      <c r="F67" s="164" t="str">
        <f>'ENG LEGAL'!E70</f>
        <v>Открутить гайку/извлечь прижимной диск</v>
      </c>
      <c r="G67" s="99">
        <v>1</v>
      </c>
      <c r="H67" s="105">
        <v>1</v>
      </c>
      <c r="I67" s="114">
        <f t="shared" si="179"/>
        <v>1</v>
      </c>
      <c r="J67" s="115" t="s">
        <v>58</v>
      </c>
      <c r="K67" s="105" t="s">
        <v>58</v>
      </c>
      <c r="L67" s="112" t="str">
        <f t="shared" si="180"/>
        <v>NA</v>
      </c>
      <c r="M67" s="115">
        <v>2</v>
      </c>
      <c r="N67" s="105">
        <v>1</v>
      </c>
      <c r="O67" s="114">
        <v>2</v>
      </c>
      <c r="P67" s="115" t="s">
        <v>58</v>
      </c>
      <c r="Q67" s="105" t="s">
        <v>58</v>
      </c>
      <c r="R67" s="112" t="s">
        <v>58</v>
      </c>
      <c r="S67" s="115" t="s">
        <v>58</v>
      </c>
      <c r="T67" s="105" t="s">
        <v>58</v>
      </c>
      <c r="U67" s="112" t="str">
        <f t="shared" si="183"/>
        <v>NA</v>
      </c>
      <c r="V67" s="115" t="s">
        <v>58</v>
      </c>
      <c r="W67" s="115" t="s">
        <v>58</v>
      </c>
      <c r="X67" s="114" t="str">
        <f t="shared" si="34"/>
        <v>NA</v>
      </c>
      <c r="Y67" s="105" t="str">
        <f t="shared" si="184"/>
        <v>NA</v>
      </c>
      <c r="Z67" s="105" t="str">
        <f t="shared" si="185"/>
        <v>NA</v>
      </c>
      <c r="AA67" s="105" t="str">
        <f t="shared" si="186"/>
        <v>NA</v>
      </c>
      <c r="AB67" s="110" t="s">
        <v>58</v>
      </c>
      <c r="AC67" s="105" t="s">
        <v>58</v>
      </c>
      <c r="AD67" s="112" t="str">
        <f t="shared" si="204"/>
        <v>NA</v>
      </c>
      <c r="AE67" s="110" t="s">
        <v>58</v>
      </c>
      <c r="AF67" s="105" t="s">
        <v>58</v>
      </c>
      <c r="AG67" s="112" t="str">
        <f t="shared" si="238"/>
        <v>NA</v>
      </c>
      <c r="AH67" s="110">
        <v>1</v>
      </c>
      <c r="AI67" s="105">
        <v>1</v>
      </c>
      <c r="AJ67" s="105">
        <f t="shared" si="275"/>
        <v>1</v>
      </c>
      <c r="AK67" s="115">
        <v>1</v>
      </c>
      <c r="AL67" s="105">
        <v>1</v>
      </c>
      <c r="AM67" s="114">
        <f t="shared" si="276"/>
        <v>1</v>
      </c>
      <c r="AN67" s="110" t="s">
        <v>58</v>
      </c>
      <c r="AO67" s="105" t="s">
        <v>58</v>
      </c>
      <c r="AP67" s="112" t="str">
        <f t="shared" si="149"/>
        <v>NA</v>
      </c>
      <c r="AQ67" s="110" t="s">
        <v>58</v>
      </c>
      <c r="AR67" s="105" t="s">
        <v>58</v>
      </c>
      <c r="AS67" s="112" t="str">
        <f t="shared" si="150"/>
        <v>NA</v>
      </c>
      <c r="AT67" s="110" t="s">
        <v>58</v>
      </c>
      <c r="AU67" s="105" t="s">
        <v>58</v>
      </c>
      <c r="AV67" s="112" t="str">
        <f t="shared" si="151"/>
        <v>NA</v>
      </c>
      <c r="AW67" s="115" t="s">
        <v>58</v>
      </c>
      <c r="AX67" s="105" t="s">
        <v>58</v>
      </c>
      <c r="AY67" s="112" t="str">
        <f t="shared" si="188"/>
        <v>NA</v>
      </c>
      <c r="AZ67" s="110">
        <v>1</v>
      </c>
      <c r="BA67" s="105">
        <v>1</v>
      </c>
      <c r="BB67" s="112">
        <f t="shared" si="214"/>
        <v>1</v>
      </c>
      <c r="BC67" s="115" t="s">
        <v>58</v>
      </c>
      <c r="BD67" s="105" t="s">
        <v>58</v>
      </c>
      <c r="BE67" s="112" t="str">
        <f t="shared" si="47"/>
        <v>NA</v>
      </c>
      <c r="BF67" s="110" t="s">
        <v>58</v>
      </c>
      <c r="BG67" s="105" t="s">
        <v>58</v>
      </c>
      <c r="BH67" s="114" t="str">
        <f t="shared" si="190"/>
        <v>NA</v>
      </c>
      <c r="BI67" s="115" t="s">
        <v>58</v>
      </c>
      <c r="BJ67" s="105" t="s">
        <v>58</v>
      </c>
      <c r="BK67" s="112" t="str">
        <f t="shared" si="191"/>
        <v>NA</v>
      </c>
      <c r="BL67" s="115" t="str">
        <f t="shared" si="128"/>
        <v>NA</v>
      </c>
      <c r="BM67" s="105" t="str">
        <f t="shared" si="129"/>
        <v>NA</v>
      </c>
      <c r="BN67" s="112" t="str">
        <f t="shared" si="50"/>
        <v>NA</v>
      </c>
      <c r="BO67" s="115" t="s">
        <v>58</v>
      </c>
      <c r="BP67" s="105" t="s">
        <v>58</v>
      </c>
      <c r="BQ67" s="112" t="str">
        <f t="shared" si="51"/>
        <v>NA</v>
      </c>
      <c r="BR67" s="115" t="s">
        <v>58</v>
      </c>
      <c r="BS67" s="105" t="s">
        <v>58</v>
      </c>
      <c r="BT67" s="112" t="str">
        <f t="shared" si="52"/>
        <v>NA</v>
      </c>
      <c r="BU67" s="110" t="s">
        <v>58</v>
      </c>
      <c r="BV67" s="105" t="s">
        <v>58</v>
      </c>
      <c r="BW67" s="105" t="str">
        <f t="shared" si="192"/>
        <v>NA</v>
      </c>
      <c r="BX67" s="110" t="s">
        <v>58</v>
      </c>
      <c r="BY67" s="105" t="s">
        <v>58</v>
      </c>
      <c r="BZ67" s="105" t="str">
        <f t="shared" si="156"/>
        <v>NA</v>
      </c>
      <c r="CA67" s="110" t="s">
        <v>58</v>
      </c>
      <c r="CB67" s="105" t="s">
        <v>58</v>
      </c>
      <c r="CC67" s="105" t="str">
        <f t="shared" si="283"/>
        <v>NA</v>
      </c>
      <c r="CD67" s="110" t="s">
        <v>58</v>
      </c>
      <c r="CE67" s="105" t="s">
        <v>58</v>
      </c>
      <c r="CF67" s="105" t="str">
        <f t="shared" si="97"/>
        <v>NA</v>
      </c>
      <c r="CG67" s="115" t="s">
        <v>58</v>
      </c>
      <c r="CH67" s="105" t="s">
        <v>58</v>
      </c>
      <c r="CI67" s="112" t="str">
        <f t="shared" si="57"/>
        <v>NA</v>
      </c>
      <c r="CJ67" s="115" t="s">
        <v>58</v>
      </c>
      <c r="CK67" s="105" t="s">
        <v>58</v>
      </c>
      <c r="CL67" s="112" t="str">
        <f t="shared" si="58"/>
        <v>NA</v>
      </c>
      <c r="CM67" s="110" t="s">
        <v>58</v>
      </c>
      <c r="CN67" s="105" t="s">
        <v>58</v>
      </c>
      <c r="CO67" s="105" t="str">
        <f t="shared" si="257"/>
        <v>NA</v>
      </c>
      <c r="CP67" s="115" t="s">
        <v>58</v>
      </c>
      <c r="CQ67" s="105" t="s">
        <v>58</v>
      </c>
      <c r="CR67" s="112" t="str">
        <f t="shared" si="158"/>
        <v>NA</v>
      </c>
      <c r="CS67" s="115">
        <v>1</v>
      </c>
      <c r="CT67" s="105">
        <v>1</v>
      </c>
      <c r="CU67" s="114">
        <f t="shared" si="282"/>
        <v>1</v>
      </c>
      <c r="CV67" s="115" t="s">
        <v>58</v>
      </c>
      <c r="CW67" s="105" t="s">
        <v>58</v>
      </c>
      <c r="CX67" s="114" t="str">
        <f t="shared" si="159"/>
        <v>NA</v>
      </c>
      <c r="CY67" s="115" t="s">
        <v>58</v>
      </c>
      <c r="CZ67" s="105" t="s">
        <v>58</v>
      </c>
      <c r="DA67" s="114" t="str">
        <f t="shared" si="160"/>
        <v>NA</v>
      </c>
      <c r="DB67" s="115">
        <v>1</v>
      </c>
      <c r="DC67" s="105">
        <v>1</v>
      </c>
      <c r="DD67" s="114">
        <f t="shared" si="218"/>
        <v>1</v>
      </c>
      <c r="DE67" s="115" t="s">
        <v>58</v>
      </c>
      <c r="DF67" s="105" t="s">
        <v>58</v>
      </c>
      <c r="DG67" s="114" t="str">
        <f t="shared" si="277"/>
        <v>NA</v>
      </c>
      <c r="DH67" s="115" t="s">
        <v>58</v>
      </c>
      <c r="DI67" s="105" t="s">
        <v>58</v>
      </c>
      <c r="DJ67" s="114" t="str">
        <f t="shared" si="279"/>
        <v>NA</v>
      </c>
      <c r="DK67" s="115" t="s">
        <v>58</v>
      </c>
      <c r="DL67" s="105" t="s">
        <v>58</v>
      </c>
      <c r="DM67" s="112" t="str">
        <f t="shared" si="66"/>
        <v>NA</v>
      </c>
      <c r="DN67" s="115" t="s">
        <v>58</v>
      </c>
      <c r="DO67" s="105" t="s">
        <v>58</v>
      </c>
      <c r="DP67" s="112" t="str">
        <f t="shared" si="67"/>
        <v>NA</v>
      </c>
      <c r="DQ67" s="115" t="s">
        <v>58</v>
      </c>
      <c r="DR67" s="105" t="s">
        <v>58</v>
      </c>
      <c r="DS67" s="114" t="str">
        <f t="shared" si="124"/>
        <v>NA</v>
      </c>
      <c r="DT67" s="115" t="s">
        <v>58</v>
      </c>
      <c r="DU67" s="105" t="s">
        <v>58</v>
      </c>
      <c r="DV67" s="114" t="str">
        <f t="shared" si="69"/>
        <v>NA</v>
      </c>
      <c r="DW67" s="115" t="s">
        <v>58</v>
      </c>
      <c r="DX67" s="105" t="s">
        <v>58</v>
      </c>
      <c r="DY67" s="114" t="str">
        <f t="shared" si="268"/>
        <v>NA</v>
      </c>
      <c r="DZ67" s="115" t="s">
        <v>58</v>
      </c>
      <c r="EA67" s="105" t="s">
        <v>58</v>
      </c>
      <c r="EB67" s="114" t="str">
        <f t="shared" si="114"/>
        <v>NA</v>
      </c>
      <c r="EC67" s="115" t="s">
        <v>58</v>
      </c>
      <c r="ED67" s="105" t="s">
        <v>58</v>
      </c>
      <c r="EE67" s="114" t="str">
        <f t="shared" si="270"/>
        <v>NA</v>
      </c>
      <c r="EF67" s="115" t="s">
        <v>58</v>
      </c>
      <c r="EG67" s="105" t="s">
        <v>58</v>
      </c>
      <c r="EH67" s="112" t="str">
        <f t="shared" si="72"/>
        <v>NA</v>
      </c>
      <c r="EI67" s="110" t="s">
        <v>58</v>
      </c>
      <c r="EJ67" s="105" t="s">
        <v>58</v>
      </c>
      <c r="EK67" s="105" t="str">
        <f t="shared" si="194"/>
        <v>NA</v>
      </c>
      <c r="EL67" s="115" t="s">
        <v>58</v>
      </c>
      <c r="EM67" s="105" t="s">
        <v>58</v>
      </c>
      <c r="EN67" s="114" t="str">
        <f t="shared" si="164"/>
        <v>NA</v>
      </c>
      <c r="EO67" s="115" t="s">
        <v>58</v>
      </c>
      <c r="EP67" s="105" t="s">
        <v>58</v>
      </c>
      <c r="EQ67" s="114" t="str">
        <f t="shared" si="280"/>
        <v>NA</v>
      </c>
      <c r="ER67" s="115" t="s">
        <v>58</v>
      </c>
      <c r="ES67" s="105" t="s">
        <v>58</v>
      </c>
      <c r="ET67" s="114" t="str">
        <f t="shared" si="267"/>
        <v>NA</v>
      </c>
      <c r="EU67" s="115" t="s">
        <v>58</v>
      </c>
      <c r="EV67" s="105" t="s">
        <v>58</v>
      </c>
      <c r="EW67" s="114" t="str">
        <f t="shared" si="167"/>
        <v>NA</v>
      </c>
      <c r="EX67" s="115" t="s">
        <v>58</v>
      </c>
      <c r="EY67" s="105" t="s">
        <v>58</v>
      </c>
      <c r="EZ67" s="114" t="str">
        <f t="shared" si="281"/>
        <v>NA</v>
      </c>
      <c r="FA67" s="115" t="s">
        <v>58</v>
      </c>
      <c r="FB67" s="105" t="s">
        <v>58</v>
      </c>
      <c r="FC67" s="114" t="str">
        <f t="shared" si="169"/>
        <v>NA</v>
      </c>
      <c r="FD67" s="115" t="s">
        <v>58</v>
      </c>
      <c r="FE67" s="105" t="s">
        <v>58</v>
      </c>
      <c r="FF67" s="114" t="str">
        <f t="shared" si="259"/>
        <v>NA</v>
      </c>
      <c r="FG67" s="115" t="s">
        <v>58</v>
      </c>
      <c r="FH67" s="105" t="s">
        <v>58</v>
      </c>
      <c r="FI67" s="114" t="str">
        <f t="shared" si="18"/>
        <v>NA</v>
      </c>
      <c r="FJ67" s="115" t="s">
        <v>58</v>
      </c>
      <c r="FK67" s="105" t="s">
        <v>58</v>
      </c>
      <c r="FL67" s="114" t="str">
        <f t="shared" si="260"/>
        <v>NA</v>
      </c>
      <c r="FM67" s="115" t="s">
        <v>58</v>
      </c>
      <c r="FN67" s="105" t="s">
        <v>58</v>
      </c>
      <c r="FO67" s="114" t="str">
        <f t="shared" si="20"/>
        <v>NA</v>
      </c>
      <c r="FP67" s="115" t="s">
        <v>58</v>
      </c>
      <c r="FQ67" s="105" t="s">
        <v>58</v>
      </c>
      <c r="FR67" s="114" t="str">
        <f t="shared" si="171"/>
        <v>NA</v>
      </c>
      <c r="FS67" s="115" t="s">
        <v>58</v>
      </c>
      <c r="FT67" s="105" t="s">
        <v>58</v>
      </c>
      <c r="FU67" s="114" t="str">
        <f t="shared" si="278"/>
        <v>NA</v>
      </c>
      <c r="FV67" s="115" t="s">
        <v>58</v>
      </c>
      <c r="FW67" s="105" t="s">
        <v>58</v>
      </c>
      <c r="FX67" s="114" t="str">
        <f t="shared" si="173"/>
        <v>NA</v>
      </c>
      <c r="FY67" s="115" t="s">
        <v>58</v>
      </c>
      <c r="FZ67" s="105" t="s">
        <v>58</v>
      </c>
      <c r="GA67" s="114" t="str">
        <f t="shared" si="284"/>
        <v>NA</v>
      </c>
      <c r="GB67" s="115" t="s">
        <v>58</v>
      </c>
      <c r="GC67" s="105" t="s">
        <v>58</v>
      </c>
      <c r="GD67" s="114" t="str">
        <f t="shared" si="174"/>
        <v>NA</v>
      </c>
      <c r="GE67" s="115" t="s">
        <v>58</v>
      </c>
      <c r="GF67" s="105" t="s">
        <v>58</v>
      </c>
      <c r="GG67" s="114" t="str">
        <f t="shared" si="285"/>
        <v>NA</v>
      </c>
      <c r="GH67" s="115" t="s">
        <v>58</v>
      </c>
      <c r="GI67" s="105" t="s">
        <v>58</v>
      </c>
      <c r="GJ67" s="114" t="str">
        <f t="shared" si="251"/>
        <v>NA</v>
      </c>
      <c r="GK67" s="115" t="s">
        <v>58</v>
      </c>
      <c r="GL67" s="105" t="s">
        <v>58</v>
      </c>
      <c r="GM67" s="112" t="str">
        <f t="shared" si="86"/>
        <v>NA</v>
      </c>
      <c r="GN67" s="115" t="s">
        <v>58</v>
      </c>
      <c r="GO67" s="105" t="s">
        <v>58</v>
      </c>
      <c r="GP67" s="114" t="str">
        <f t="shared" si="24"/>
        <v>NA</v>
      </c>
      <c r="GQ67" s="115" t="s">
        <v>58</v>
      </c>
      <c r="GR67" s="105" t="s">
        <v>58</v>
      </c>
      <c r="GS67" s="114" t="str">
        <f t="shared" si="237"/>
        <v>NA</v>
      </c>
      <c r="GT67" s="105">
        <v>1</v>
      </c>
      <c r="GU67" s="105">
        <v>1</v>
      </c>
      <c r="GV67" s="105">
        <f t="shared" si="199"/>
        <v>1</v>
      </c>
      <c r="GW67" s="115" t="s">
        <v>58</v>
      </c>
      <c r="GX67" s="105" t="s">
        <v>58</v>
      </c>
      <c r="GY67" s="114" t="str">
        <f t="shared" si="127"/>
        <v>NA</v>
      </c>
      <c r="GZ67" s="115" t="s">
        <v>58</v>
      </c>
      <c r="HA67" s="105" t="s">
        <v>58</v>
      </c>
      <c r="HB67" s="114" t="str">
        <f t="shared" si="226"/>
        <v>NA</v>
      </c>
      <c r="HC67" s="115" t="s">
        <v>58</v>
      </c>
      <c r="HD67" s="105" t="s">
        <v>58</v>
      </c>
      <c r="HE67" s="114" t="str">
        <f t="shared" si="256"/>
        <v>NA</v>
      </c>
      <c r="HF67" s="115" t="s">
        <v>58</v>
      </c>
      <c r="HG67" s="105" t="s">
        <v>58</v>
      </c>
      <c r="HH67" s="112" t="str">
        <f t="shared" si="88"/>
        <v>NA</v>
      </c>
      <c r="HI67" s="115" t="s">
        <v>58</v>
      </c>
      <c r="HJ67" s="105" t="s">
        <v>58</v>
      </c>
      <c r="HK67" s="112" t="str">
        <f t="shared" si="89"/>
        <v>NA</v>
      </c>
      <c r="HL67" s="115" t="s">
        <v>58</v>
      </c>
      <c r="HM67" s="105" t="s">
        <v>58</v>
      </c>
      <c r="HN67" s="112" t="str">
        <f t="shared" si="200"/>
        <v>NA</v>
      </c>
      <c r="HO67" s="115">
        <v>1</v>
      </c>
      <c r="HP67" s="105">
        <v>1</v>
      </c>
      <c r="HQ67" s="114">
        <f t="shared" si="29"/>
        <v>1</v>
      </c>
      <c r="HR67" s="115" t="s">
        <v>58</v>
      </c>
      <c r="HS67" s="105" t="s">
        <v>58</v>
      </c>
      <c r="HT67" s="114" t="str">
        <f t="shared" si="247"/>
        <v>NA</v>
      </c>
      <c r="HU67" s="115" t="s">
        <v>58</v>
      </c>
      <c r="HV67" s="105" t="s">
        <v>58</v>
      </c>
      <c r="HW67" s="112" t="str">
        <f t="shared" si="92"/>
        <v>NA</v>
      </c>
      <c r="HX67" s="111"/>
    </row>
    <row r="68" spans="2:232" ht="31.5">
      <c r="B68" s="281"/>
      <c r="C68" s="119"/>
      <c r="D68" s="286"/>
      <c r="E68" s="133">
        <v>60</v>
      </c>
      <c r="F68" s="164" t="str">
        <f>'ENG LEGAL'!E71</f>
        <v>Извлечь отработанные фильтр-картриджи</v>
      </c>
      <c r="G68" s="99">
        <v>1</v>
      </c>
      <c r="H68" s="105">
        <v>1</v>
      </c>
      <c r="I68" s="114">
        <f t="shared" si="179"/>
        <v>1</v>
      </c>
      <c r="J68" s="115" t="s">
        <v>58</v>
      </c>
      <c r="K68" s="105" t="s">
        <v>58</v>
      </c>
      <c r="L68" s="112" t="str">
        <f t="shared" si="180"/>
        <v>NA</v>
      </c>
      <c r="M68" s="115" t="s">
        <v>58</v>
      </c>
      <c r="N68" s="105" t="s">
        <v>58</v>
      </c>
      <c r="O68" s="114" t="str">
        <f t="shared" si="181"/>
        <v>NA</v>
      </c>
      <c r="P68" s="115" t="str">
        <f t="shared" si="272"/>
        <v>NA</v>
      </c>
      <c r="Q68" s="105" t="str">
        <f t="shared" si="273"/>
        <v>NA</v>
      </c>
      <c r="R68" s="112" t="str">
        <f t="shared" si="274"/>
        <v>NA</v>
      </c>
      <c r="S68" s="115" t="s">
        <v>58</v>
      </c>
      <c r="T68" s="105" t="s">
        <v>58</v>
      </c>
      <c r="U68" s="112" t="str">
        <f t="shared" si="183"/>
        <v>NA</v>
      </c>
      <c r="V68" s="115" t="s">
        <v>58</v>
      </c>
      <c r="W68" s="115" t="s">
        <v>58</v>
      </c>
      <c r="X68" s="114" t="str">
        <f t="shared" si="34"/>
        <v>NA</v>
      </c>
      <c r="Y68" s="105" t="str">
        <f t="shared" si="184"/>
        <v>NA</v>
      </c>
      <c r="Z68" s="105" t="str">
        <f t="shared" si="185"/>
        <v>NA</v>
      </c>
      <c r="AA68" s="105" t="str">
        <f t="shared" si="186"/>
        <v>NA</v>
      </c>
      <c r="AB68" s="110" t="s">
        <v>58</v>
      </c>
      <c r="AC68" s="105" t="s">
        <v>58</v>
      </c>
      <c r="AD68" s="112" t="str">
        <f t="shared" si="204"/>
        <v>NA</v>
      </c>
      <c r="AE68" s="110" t="s">
        <v>58</v>
      </c>
      <c r="AF68" s="105" t="s">
        <v>58</v>
      </c>
      <c r="AG68" s="112" t="str">
        <f t="shared" si="238"/>
        <v>NA</v>
      </c>
      <c r="AH68" s="110">
        <v>1</v>
      </c>
      <c r="AI68" s="105">
        <v>1</v>
      </c>
      <c r="AJ68" s="105">
        <f t="shared" si="275"/>
        <v>1</v>
      </c>
      <c r="AK68" s="115">
        <v>1</v>
      </c>
      <c r="AL68" s="105">
        <v>1</v>
      </c>
      <c r="AM68" s="114">
        <f t="shared" si="276"/>
        <v>1</v>
      </c>
      <c r="AN68" s="110" t="s">
        <v>58</v>
      </c>
      <c r="AO68" s="105" t="s">
        <v>58</v>
      </c>
      <c r="AP68" s="112" t="str">
        <f t="shared" si="149"/>
        <v>NA</v>
      </c>
      <c r="AQ68" s="110" t="s">
        <v>58</v>
      </c>
      <c r="AR68" s="105" t="s">
        <v>58</v>
      </c>
      <c r="AS68" s="112" t="str">
        <f t="shared" si="150"/>
        <v>NA</v>
      </c>
      <c r="AT68" s="110" t="s">
        <v>58</v>
      </c>
      <c r="AU68" s="105" t="s">
        <v>58</v>
      </c>
      <c r="AV68" s="112" t="str">
        <f t="shared" si="151"/>
        <v>NA</v>
      </c>
      <c r="AW68" s="115" t="s">
        <v>58</v>
      </c>
      <c r="AX68" s="105" t="s">
        <v>58</v>
      </c>
      <c r="AY68" s="112" t="str">
        <f t="shared" si="188"/>
        <v>NA</v>
      </c>
      <c r="AZ68" s="110">
        <v>1</v>
      </c>
      <c r="BA68" s="105">
        <v>1</v>
      </c>
      <c r="BB68" s="112">
        <f t="shared" si="214"/>
        <v>1</v>
      </c>
      <c r="BC68" s="115" t="s">
        <v>58</v>
      </c>
      <c r="BD68" s="105" t="s">
        <v>58</v>
      </c>
      <c r="BE68" s="112" t="str">
        <f t="shared" si="47"/>
        <v>NA</v>
      </c>
      <c r="BF68" s="110" t="s">
        <v>58</v>
      </c>
      <c r="BG68" s="105" t="s">
        <v>58</v>
      </c>
      <c r="BH68" s="114" t="str">
        <f t="shared" si="190"/>
        <v>NA</v>
      </c>
      <c r="BI68" s="115" t="s">
        <v>58</v>
      </c>
      <c r="BJ68" s="105" t="s">
        <v>58</v>
      </c>
      <c r="BK68" s="112" t="str">
        <f t="shared" si="191"/>
        <v>NA</v>
      </c>
      <c r="BL68" s="115" t="str">
        <f t="shared" si="128"/>
        <v>NA</v>
      </c>
      <c r="BM68" s="105" t="str">
        <f t="shared" si="129"/>
        <v>NA</v>
      </c>
      <c r="BN68" s="112" t="str">
        <f t="shared" si="50"/>
        <v>NA</v>
      </c>
      <c r="BO68" s="115" t="s">
        <v>58</v>
      </c>
      <c r="BP68" s="105" t="s">
        <v>58</v>
      </c>
      <c r="BQ68" s="112" t="str">
        <f t="shared" si="51"/>
        <v>NA</v>
      </c>
      <c r="BR68" s="115" t="s">
        <v>58</v>
      </c>
      <c r="BS68" s="105" t="s">
        <v>58</v>
      </c>
      <c r="BT68" s="112" t="str">
        <f t="shared" si="52"/>
        <v>NA</v>
      </c>
      <c r="BU68" s="110" t="s">
        <v>58</v>
      </c>
      <c r="BV68" s="105" t="s">
        <v>58</v>
      </c>
      <c r="BW68" s="105" t="str">
        <f t="shared" si="192"/>
        <v>NA</v>
      </c>
      <c r="BX68" s="110" t="s">
        <v>58</v>
      </c>
      <c r="BY68" s="105" t="s">
        <v>58</v>
      </c>
      <c r="BZ68" s="105" t="str">
        <f t="shared" si="156"/>
        <v>NA</v>
      </c>
      <c r="CA68" s="110" t="s">
        <v>58</v>
      </c>
      <c r="CB68" s="105" t="s">
        <v>58</v>
      </c>
      <c r="CC68" s="105" t="str">
        <f t="shared" si="283"/>
        <v>NA</v>
      </c>
      <c r="CD68" s="110" t="s">
        <v>58</v>
      </c>
      <c r="CE68" s="105" t="s">
        <v>58</v>
      </c>
      <c r="CF68" s="105" t="str">
        <f t="shared" si="97"/>
        <v>NA</v>
      </c>
      <c r="CG68" s="115" t="s">
        <v>58</v>
      </c>
      <c r="CH68" s="105" t="s">
        <v>58</v>
      </c>
      <c r="CI68" s="112" t="str">
        <f t="shared" si="57"/>
        <v>NA</v>
      </c>
      <c r="CJ68" s="115" t="s">
        <v>58</v>
      </c>
      <c r="CK68" s="105" t="s">
        <v>58</v>
      </c>
      <c r="CL68" s="112" t="str">
        <f t="shared" si="58"/>
        <v>NA</v>
      </c>
      <c r="CM68" s="110" t="s">
        <v>58</v>
      </c>
      <c r="CN68" s="105" t="s">
        <v>58</v>
      </c>
      <c r="CO68" s="105" t="str">
        <f t="shared" si="257"/>
        <v>NA</v>
      </c>
      <c r="CP68" s="115" t="s">
        <v>58</v>
      </c>
      <c r="CQ68" s="105" t="s">
        <v>58</v>
      </c>
      <c r="CR68" s="112" t="str">
        <f t="shared" si="158"/>
        <v>NA</v>
      </c>
      <c r="CS68" s="115" t="s">
        <v>58</v>
      </c>
      <c r="CT68" s="105" t="s">
        <v>58</v>
      </c>
      <c r="CU68" s="114" t="str">
        <f t="shared" si="282"/>
        <v>NA</v>
      </c>
      <c r="CV68" s="115" t="s">
        <v>58</v>
      </c>
      <c r="CW68" s="105" t="s">
        <v>58</v>
      </c>
      <c r="CX68" s="114" t="str">
        <f t="shared" si="159"/>
        <v>NA</v>
      </c>
      <c r="CY68" s="115" t="s">
        <v>58</v>
      </c>
      <c r="CZ68" s="105" t="s">
        <v>58</v>
      </c>
      <c r="DA68" s="114" t="str">
        <f t="shared" si="160"/>
        <v>NA</v>
      </c>
      <c r="DB68" s="115" t="s">
        <v>58</v>
      </c>
      <c r="DC68" s="105" t="s">
        <v>58</v>
      </c>
      <c r="DD68" s="114" t="str">
        <f t="shared" si="218"/>
        <v>NA</v>
      </c>
      <c r="DE68" s="115" t="s">
        <v>58</v>
      </c>
      <c r="DF68" s="105" t="s">
        <v>58</v>
      </c>
      <c r="DG68" s="114" t="str">
        <f t="shared" si="277"/>
        <v>NA</v>
      </c>
      <c r="DH68" s="115" t="s">
        <v>58</v>
      </c>
      <c r="DI68" s="105" t="s">
        <v>58</v>
      </c>
      <c r="DJ68" s="114" t="str">
        <f t="shared" si="279"/>
        <v>NA</v>
      </c>
      <c r="DK68" s="115" t="s">
        <v>58</v>
      </c>
      <c r="DL68" s="105" t="s">
        <v>58</v>
      </c>
      <c r="DM68" s="112" t="str">
        <f t="shared" si="66"/>
        <v>NA</v>
      </c>
      <c r="DN68" s="115" t="s">
        <v>58</v>
      </c>
      <c r="DO68" s="105" t="s">
        <v>58</v>
      </c>
      <c r="DP68" s="112" t="str">
        <f t="shared" si="67"/>
        <v>NA</v>
      </c>
      <c r="DQ68" s="115" t="s">
        <v>58</v>
      </c>
      <c r="DR68" s="105" t="s">
        <v>58</v>
      </c>
      <c r="DS68" s="114" t="str">
        <f t="shared" si="124"/>
        <v>NA</v>
      </c>
      <c r="DT68" s="115" t="s">
        <v>58</v>
      </c>
      <c r="DU68" s="105" t="s">
        <v>58</v>
      </c>
      <c r="DV68" s="114" t="str">
        <f t="shared" si="69"/>
        <v>NA</v>
      </c>
      <c r="DW68" s="115">
        <v>1</v>
      </c>
      <c r="DX68" s="105">
        <v>1</v>
      </c>
      <c r="DY68" s="114">
        <f t="shared" si="268"/>
        <v>1</v>
      </c>
      <c r="DZ68" s="115" t="s">
        <v>58</v>
      </c>
      <c r="EA68" s="105" t="s">
        <v>58</v>
      </c>
      <c r="EB68" s="114" t="str">
        <f t="shared" si="114"/>
        <v>NA</v>
      </c>
      <c r="EC68" s="115" t="s">
        <v>58</v>
      </c>
      <c r="ED68" s="105" t="s">
        <v>58</v>
      </c>
      <c r="EE68" s="114" t="str">
        <f t="shared" si="270"/>
        <v>NA</v>
      </c>
      <c r="EF68" s="115" t="s">
        <v>58</v>
      </c>
      <c r="EG68" s="105" t="s">
        <v>58</v>
      </c>
      <c r="EH68" s="112" t="str">
        <f t="shared" si="72"/>
        <v>NA</v>
      </c>
      <c r="EI68" s="110" t="s">
        <v>58</v>
      </c>
      <c r="EJ68" s="105" t="s">
        <v>58</v>
      </c>
      <c r="EK68" s="105" t="str">
        <f t="shared" si="194"/>
        <v>NA</v>
      </c>
      <c r="EL68" s="115" t="s">
        <v>58</v>
      </c>
      <c r="EM68" s="105" t="s">
        <v>58</v>
      </c>
      <c r="EN68" s="114" t="str">
        <f t="shared" si="164"/>
        <v>NA</v>
      </c>
      <c r="EO68" s="115" t="s">
        <v>58</v>
      </c>
      <c r="EP68" s="105" t="s">
        <v>58</v>
      </c>
      <c r="EQ68" s="114" t="str">
        <f t="shared" si="280"/>
        <v>NA</v>
      </c>
      <c r="ER68" s="115" t="s">
        <v>58</v>
      </c>
      <c r="ES68" s="105" t="s">
        <v>58</v>
      </c>
      <c r="ET68" s="114" t="str">
        <f t="shared" si="267"/>
        <v>NA</v>
      </c>
      <c r="EU68" s="115" t="s">
        <v>58</v>
      </c>
      <c r="EV68" s="105" t="s">
        <v>58</v>
      </c>
      <c r="EW68" s="114" t="str">
        <f t="shared" si="167"/>
        <v>NA</v>
      </c>
      <c r="EX68" s="115" t="s">
        <v>58</v>
      </c>
      <c r="EY68" s="105" t="s">
        <v>58</v>
      </c>
      <c r="EZ68" s="114" t="str">
        <f t="shared" si="281"/>
        <v>NA</v>
      </c>
      <c r="FA68" s="115" t="s">
        <v>58</v>
      </c>
      <c r="FB68" s="105" t="s">
        <v>58</v>
      </c>
      <c r="FC68" s="114" t="str">
        <f t="shared" si="169"/>
        <v>NA</v>
      </c>
      <c r="FD68" s="115" t="s">
        <v>58</v>
      </c>
      <c r="FE68" s="105" t="s">
        <v>58</v>
      </c>
      <c r="FF68" s="114" t="str">
        <f t="shared" si="259"/>
        <v>NA</v>
      </c>
      <c r="FG68" s="115" t="s">
        <v>58</v>
      </c>
      <c r="FH68" s="105" t="s">
        <v>58</v>
      </c>
      <c r="FI68" s="114" t="str">
        <f t="shared" si="18"/>
        <v>NA</v>
      </c>
      <c r="FJ68" s="115" t="s">
        <v>58</v>
      </c>
      <c r="FK68" s="105" t="s">
        <v>58</v>
      </c>
      <c r="FL68" s="114" t="str">
        <f t="shared" si="260"/>
        <v>NA</v>
      </c>
      <c r="FM68" s="115" t="s">
        <v>58</v>
      </c>
      <c r="FN68" s="105" t="s">
        <v>58</v>
      </c>
      <c r="FO68" s="114" t="str">
        <f t="shared" si="20"/>
        <v>NA</v>
      </c>
      <c r="FP68" s="115" t="s">
        <v>58</v>
      </c>
      <c r="FQ68" s="105" t="s">
        <v>58</v>
      </c>
      <c r="FR68" s="114" t="str">
        <f t="shared" si="171"/>
        <v>NA</v>
      </c>
      <c r="FS68" s="115" t="s">
        <v>58</v>
      </c>
      <c r="FT68" s="105" t="s">
        <v>58</v>
      </c>
      <c r="FU68" s="114" t="str">
        <f t="shared" si="278"/>
        <v>NA</v>
      </c>
      <c r="FV68" s="115" t="s">
        <v>58</v>
      </c>
      <c r="FW68" s="105" t="s">
        <v>58</v>
      </c>
      <c r="FX68" s="114" t="str">
        <f t="shared" si="173"/>
        <v>NA</v>
      </c>
      <c r="FY68" s="115" t="s">
        <v>58</v>
      </c>
      <c r="FZ68" s="105" t="s">
        <v>58</v>
      </c>
      <c r="GA68" s="114" t="str">
        <f t="shared" si="284"/>
        <v>NA</v>
      </c>
      <c r="GB68" s="115" t="s">
        <v>58</v>
      </c>
      <c r="GC68" s="105" t="s">
        <v>58</v>
      </c>
      <c r="GD68" s="114" t="str">
        <f t="shared" si="174"/>
        <v>NA</v>
      </c>
      <c r="GE68" s="115" t="s">
        <v>58</v>
      </c>
      <c r="GF68" s="105" t="s">
        <v>58</v>
      </c>
      <c r="GG68" s="114" t="str">
        <f t="shared" si="285"/>
        <v>NA</v>
      </c>
      <c r="GH68" s="115" t="s">
        <v>58</v>
      </c>
      <c r="GI68" s="105" t="s">
        <v>58</v>
      </c>
      <c r="GJ68" s="114" t="str">
        <f t="shared" si="251"/>
        <v>NA</v>
      </c>
      <c r="GK68" s="115" t="s">
        <v>58</v>
      </c>
      <c r="GL68" s="105" t="s">
        <v>58</v>
      </c>
      <c r="GM68" s="112" t="str">
        <f t="shared" si="86"/>
        <v>NA</v>
      </c>
      <c r="GN68" s="115" t="s">
        <v>58</v>
      </c>
      <c r="GO68" s="105" t="s">
        <v>58</v>
      </c>
      <c r="GP68" s="114" t="str">
        <f t="shared" si="24"/>
        <v>NA</v>
      </c>
      <c r="GQ68" s="115" t="s">
        <v>58</v>
      </c>
      <c r="GR68" s="105" t="s">
        <v>58</v>
      </c>
      <c r="GS68" s="114" t="str">
        <f t="shared" ref="GS68:GS89" si="286">IF(GQ68="NA","NA",(GQ68*GR68))</f>
        <v>NA</v>
      </c>
      <c r="GT68" s="105">
        <v>1</v>
      </c>
      <c r="GU68" s="105">
        <v>1</v>
      </c>
      <c r="GV68" s="105">
        <f t="shared" si="199"/>
        <v>1</v>
      </c>
      <c r="GW68" s="115" t="s">
        <v>58</v>
      </c>
      <c r="GX68" s="105" t="s">
        <v>58</v>
      </c>
      <c r="GY68" s="114" t="str">
        <f t="shared" si="127"/>
        <v>NA</v>
      </c>
      <c r="GZ68" s="115" t="s">
        <v>58</v>
      </c>
      <c r="HA68" s="105" t="s">
        <v>58</v>
      </c>
      <c r="HB68" s="114" t="str">
        <f t="shared" si="226"/>
        <v>NA</v>
      </c>
      <c r="HC68" s="115" t="s">
        <v>58</v>
      </c>
      <c r="HD68" s="105" t="s">
        <v>58</v>
      </c>
      <c r="HE68" s="114" t="str">
        <f t="shared" si="256"/>
        <v>NA</v>
      </c>
      <c r="HF68" s="115" t="s">
        <v>58</v>
      </c>
      <c r="HG68" s="105" t="s">
        <v>58</v>
      </c>
      <c r="HH68" s="112" t="str">
        <f t="shared" si="88"/>
        <v>NA</v>
      </c>
      <c r="HI68" s="115" t="s">
        <v>58</v>
      </c>
      <c r="HJ68" s="105" t="s">
        <v>58</v>
      </c>
      <c r="HK68" s="112" t="str">
        <f t="shared" si="89"/>
        <v>NA</v>
      </c>
      <c r="HL68" s="115" t="s">
        <v>58</v>
      </c>
      <c r="HM68" s="105" t="s">
        <v>58</v>
      </c>
      <c r="HN68" s="112" t="str">
        <f t="shared" si="200"/>
        <v>NA</v>
      </c>
      <c r="HO68" s="115">
        <v>1</v>
      </c>
      <c r="HP68" s="105">
        <v>1</v>
      </c>
      <c r="HQ68" s="114">
        <f t="shared" si="29"/>
        <v>1</v>
      </c>
      <c r="HR68" s="115" t="s">
        <v>58</v>
      </c>
      <c r="HS68" s="105" t="s">
        <v>58</v>
      </c>
      <c r="HT68" s="114" t="str">
        <f t="shared" si="247"/>
        <v>NA</v>
      </c>
      <c r="HU68" s="115" t="s">
        <v>58</v>
      </c>
      <c r="HV68" s="105" t="s">
        <v>58</v>
      </c>
      <c r="HW68" s="112" t="str">
        <f t="shared" si="92"/>
        <v>NA</v>
      </c>
      <c r="HX68" s="111"/>
    </row>
    <row r="69" spans="2:232" ht="31.5">
      <c r="B69" s="281"/>
      <c r="C69" s="119"/>
      <c r="D69" s="286"/>
      <c r="E69" s="133">
        <v>61</v>
      </c>
      <c r="F69" s="164" t="str">
        <f>'ENG LEGAL'!E72</f>
        <v>Принести новые фильтр-картриджи/извлечь из упаковки</v>
      </c>
      <c r="G69" s="99">
        <v>2</v>
      </c>
      <c r="H69" s="105">
        <v>1</v>
      </c>
      <c r="I69" s="114">
        <f t="shared" si="179"/>
        <v>2</v>
      </c>
      <c r="J69" s="115" t="s">
        <v>58</v>
      </c>
      <c r="K69" s="105" t="s">
        <v>58</v>
      </c>
      <c r="L69" s="112" t="str">
        <f t="shared" si="180"/>
        <v>NA</v>
      </c>
      <c r="M69" s="115" t="s">
        <v>58</v>
      </c>
      <c r="N69" s="105" t="s">
        <v>58</v>
      </c>
      <c r="O69" s="114" t="str">
        <f t="shared" si="181"/>
        <v>NA</v>
      </c>
      <c r="P69" s="115">
        <v>1</v>
      </c>
      <c r="Q69" s="105">
        <v>2</v>
      </c>
      <c r="R69" s="112">
        <f t="shared" si="274"/>
        <v>2</v>
      </c>
      <c r="S69" s="115" t="s">
        <v>58</v>
      </c>
      <c r="T69" s="105" t="s">
        <v>58</v>
      </c>
      <c r="U69" s="112" t="str">
        <f t="shared" si="183"/>
        <v>NA</v>
      </c>
      <c r="V69" s="115" t="s">
        <v>58</v>
      </c>
      <c r="W69" s="115" t="s">
        <v>58</v>
      </c>
      <c r="X69" s="114" t="str">
        <f t="shared" si="34"/>
        <v>NA</v>
      </c>
      <c r="Y69" s="105" t="str">
        <f t="shared" si="184"/>
        <v>NA</v>
      </c>
      <c r="Z69" s="105" t="str">
        <f t="shared" si="185"/>
        <v>NA</v>
      </c>
      <c r="AA69" s="105" t="str">
        <f t="shared" si="186"/>
        <v>NA</v>
      </c>
      <c r="AB69" s="110">
        <v>2</v>
      </c>
      <c r="AC69" s="105">
        <v>1</v>
      </c>
      <c r="AD69" s="112">
        <f t="shared" si="204"/>
        <v>2</v>
      </c>
      <c r="AE69" s="110" t="s">
        <v>58</v>
      </c>
      <c r="AF69" s="105" t="s">
        <v>58</v>
      </c>
      <c r="AG69" s="112" t="str">
        <f t="shared" si="238"/>
        <v>NA</v>
      </c>
      <c r="AH69" s="110" t="s">
        <v>58</v>
      </c>
      <c r="AI69" s="105" t="s">
        <v>58</v>
      </c>
      <c r="AJ69" s="112" t="str">
        <f t="shared" si="275"/>
        <v>NA</v>
      </c>
      <c r="AK69" s="115">
        <v>2</v>
      </c>
      <c r="AL69" s="105">
        <v>1</v>
      </c>
      <c r="AM69" s="114">
        <f t="shared" si="276"/>
        <v>2</v>
      </c>
      <c r="AN69" s="110" t="s">
        <v>58</v>
      </c>
      <c r="AO69" s="105" t="s">
        <v>58</v>
      </c>
      <c r="AP69" s="112" t="str">
        <f t="shared" si="149"/>
        <v>NA</v>
      </c>
      <c r="AQ69" s="110" t="s">
        <v>58</v>
      </c>
      <c r="AR69" s="105" t="s">
        <v>58</v>
      </c>
      <c r="AS69" s="112" t="str">
        <f t="shared" si="150"/>
        <v>NA</v>
      </c>
      <c r="AT69" s="110">
        <v>2</v>
      </c>
      <c r="AU69" s="105">
        <v>1</v>
      </c>
      <c r="AV69" s="112">
        <f t="shared" si="151"/>
        <v>2</v>
      </c>
      <c r="AW69" s="115" t="s">
        <v>58</v>
      </c>
      <c r="AX69" s="105" t="s">
        <v>58</v>
      </c>
      <c r="AY69" s="112" t="str">
        <f t="shared" si="188"/>
        <v>NA</v>
      </c>
      <c r="AZ69" s="110" t="s">
        <v>58</v>
      </c>
      <c r="BA69" s="105" t="s">
        <v>58</v>
      </c>
      <c r="BB69" s="112" t="str">
        <f t="shared" si="214"/>
        <v>NA</v>
      </c>
      <c r="BC69" s="115" t="s">
        <v>58</v>
      </c>
      <c r="BD69" s="105" t="s">
        <v>58</v>
      </c>
      <c r="BE69" s="112" t="str">
        <f t="shared" si="47"/>
        <v>NA</v>
      </c>
      <c r="BF69" s="110" t="s">
        <v>58</v>
      </c>
      <c r="BG69" s="105" t="s">
        <v>58</v>
      </c>
      <c r="BH69" s="114" t="str">
        <f t="shared" si="190"/>
        <v>NA</v>
      </c>
      <c r="BI69" s="115" t="s">
        <v>58</v>
      </c>
      <c r="BJ69" s="105" t="s">
        <v>58</v>
      </c>
      <c r="BK69" s="112" t="str">
        <f t="shared" si="191"/>
        <v>NA</v>
      </c>
      <c r="BL69" s="115" t="str">
        <f t="shared" si="128"/>
        <v>NA</v>
      </c>
      <c r="BM69" s="105" t="str">
        <f t="shared" si="129"/>
        <v>NA</v>
      </c>
      <c r="BN69" s="112" t="str">
        <f t="shared" si="50"/>
        <v>NA</v>
      </c>
      <c r="BO69" s="115" t="s">
        <v>58</v>
      </c>
      <c r="BP69" s="105" t="s">
        <v>58</v>
      </c>
      <c r="BQ69" s="112" t="str">
        <f t="shared" si="51"/>
        <v>NA</v>
      </c>
      <c r="BR69" s="115" t="s">
        <v>58</v>
      </c>
      <c r="BS69" s="105" t="s">
        <v>58</v>
      </c>
      <c r="BT69" s="112" t="str">
        <f t="shared" si="52"/>
        <v>NA</v>
      </c>
      <c r="BU69" s="110" t="s">
        <v>58</v>
      </c>
      <c r="BV69" s="105" t="s">
        <v>58</v>
      </c>
      <c r="BW69" s="105" t="str">
        <f t="shared" si="192"/>
        <v>NA</v>
      </c>
      <c r="BX69" s="110" t="s">
        <v>58</v>
      </c>
      <c r="BY69" s="105" t="s">
        <v>58</v>
      </c>
      <c r="BZ69" s="105" t="str">
        <f t="shared" si="156"/>
        <v>NA</v>
      </c>
      <c r="CA69" s="110" t="s">
        <v>58</v>
      </c>
      <c r="CB69" s="105" t="s">
        <v>58</v>
      </c>
      <c r="CC69" s="105" t="str">
        <f t="shared" si="283"/>
        <v>NA</v>
      </c>
      <c r="CD69" s="110" t="s">
        <v>58</v>
      </c>
      <c r="CE69" s="105" t="s">
        <v>58</v>
      </c>
      <c r="CF69" s="105" t="str">
        <f t="shared" si="97"/>
        <v>NA</v>
      </c>
      <c r="CG69" s="115" t="s">
        <v>58</v>
      </c>
      <c r="CH69" s="105" t="s">
        <v>58</v>
      </c>
      <c r="CI69" s="112" t="str">
        <f t="shared" si="57"/>
        <v>NA</v>
      </c>
      <c r="CJ69" s="115" t="s">
        <v>58</v>
      </c>
      <c r="CK69" s="105" t="s">
        <v>58</v>
      </c>
      <c r="CL69" s="112" t="str">
        <f t="shared" si="58"/>
        <v>NA</v>
      </c>
      <c r="CM69" s="110" t="s">
        <v>58</v>
      </c>
      <c r="CN69" s="105" t="s">
        <v>58</v>
      </c>
      <c r="CO69" s="105" t="str">
        <f t="shared" ref="CO69:CO87" si="287">IF(CM69="NA","NA",(CM69*CN69))</f>
        <v>NA</v>
      </c>
      <c r="CP69" s="115" t="s">
        <v>58</v>
      </c>
      <c r="CQ69" s="105" t="s">
        <v>58</v>
      </c>
      <c r="CR69" s="112" t="str">
        <f t="shared" si="158"/>
        <v>NA</v>
      </c>
      <c r="CS69" s="115" t="s">
        <v>58</v>
      </c>
      <c r="CT69" s="105" t="s">
        <v>58</v>
      </c>
      <c r="CU69" s="114" t="str">
        <f t="shared" si="282"/>
        <v>NA</v>
      </c>
      <c r="CV69" s="115" t="s">
        <v>58</v>
      </c>
      <c r="CW69" s="105" t="s">
        <v>58</v>
      </c>
      <c r="CX69" s="114" t="str">
        <f t="shared" si="159"/>
        <v>NA</v>
      </c>
      <c r="CY69" s="115" t="s">
        <v>58</v>
      </c>
      <c r="CZ69" s="105" t="s">
        <v>58</v>
      </c>
      <c r="DA69" s="114" t="str">
        <f t="shared" si="160"/>
        <v>NA</v>
      </c>
      <c r="DB69" s="115" t="s">
        <v>58</v>
      </c>
      <c r="DC69" s="105" t="s">
        <v>58</v>
      </c>
      <c r="DD69" s="114" t="str">
        <f t="shared" si="218"/>
        <v>NA</v>
      </c>
      <c r="DE69" s="115" t="s">
        <v>58</v>
      </c>
      <c r="DF69" s="105" t="s">
        <v>58</v>
      </c>
      <c r="DG69" s="114" t="str">
        <f t="shared" si="277"/>
        <v>NA</v>
      </c>
      <c r="DH69" s="115" t="s">
        <v>58</v>
      </c>
      <c r="DI69" s="105" t="s">
        <v>58</v>
      </c>
      <c r="DJ69" s="114" t="str">
        <f t="shared" si="279"/>
        <v>NA</v>
      </c>
      <c r="DK69" s="115" t="s">
        <v>58</v>
      </c>
      <c r="DL69" s="105" t="s">
        <v>58</v>
      </c>
      <c r="DM69" s="112" t="str">
        <f t="shared" si="66"/>
        <v>NA</v>
      </c>
      <c r="DN69" s="115" t="s">
        <v>58</v>
      </c>
      <c r="DO69" s="105" t="s">
        <v>58</v>
      </c>
      <c r="DP69" s="112" t="str">
        <f t="shared" si="67"/>
        <v>NA</v>
      </c>
      <c r="DQ69" s="115" t="s">
        <v>58</v>
      </c>
      <c r="DR69" s="105" t="s">
        <v>58</v>
      </c>
      <c r="DS69" s="114" t="str">
        <f t="shared" si="124"/>
        <v>NA</v>
      </c>
      <c r="DT69" s="115" t="s">
        <v>58</v>
      </c>
      <c r="DU69" s="105" t="s">
        <v>58</v>
      </c>
      <c r="DV69" s="114" t="str">
        <f t="shared" si="69"/>
        <v>NA</v>
      </c>
      <c r="DW69" s="115">
        <v>1</v>
      </c>
      <c r="DX69" s="105">
        <v>1</v>
      </c>
      <c r="DY69" s="114">
        <f t="shared" si="268"/>
        <v>1</v>
      </c>
      <c r="DZ69" s="115" t="s">
        <v>58</v>
      </c>
      <c r="EA69" s="105" t="s">
        <v>58</v>
      </c>
      <c r="EB69" s="114" t="str">
        <f t="shared" si="114"/>
        <v>NA</v>
      </c>
      <c r="EC69" s="115" t="s">
        <v>58</v>
      </c>
      <c r="ED69" s="105" t="s">
        <v>58</v>
      </c>
      <c r="EE69" s="114" t="str">
        <f t="shared" si="270"/>
        <v>NA</v>
      </c>
      <c r="EF69" s="115" t="s">
        <v>58</v>
      </c>
      <c r="EG69" s="105" t="s">
        <v>58</v>
      </c>
      <c r="EH69" s="112" t="str">
        <f t="shared" si="72"/>
        <v>NA</v>
      </c>
      <c r="EI69" s="110" t="s">
        <v>58</v>
      </c>
      <c r="EJ69" s="105" t="s">
        <v>58</v>
      </c>
      <c r="EK69" s="105" t="str">
        <f t="shared" si="194"/>
        <v>NA</v>
      </c>
      <c r="EL69" s="115" t="s">
        <v>58</v>
      </c>
      <c r="EM69" s="105" t="s">
        <v>58</v>
      </c>
      <c r="EN69" s="114" t="str">
        <f t="shared" si="164"/>
        <v>NA</v>
      </c>
      <c r="EO69" s="115" t="s">
        <v>58</v>
      </c>
      <c r="EP69" s="105" t="s">
        <v>58</v>
      </c>
      <c r="EQ69" s="114" t="str">
        <f t="shared" si="280"/>
        <v>NA</v>
      </c>
      <c r="ER69" s="115" t="s">
        <v>58</v>
      </c>
      <c r="ES69" s="105" t="s">
        <v>58</v>
      </c>
      <c r="ET69" s="114" t="str">
        <f t="shared" si="267"/>
        <v>NA</v>
      </c>
      <c r="EU69" s="115" t="s">
        <v>58</v>
      </c>
      <c r="EV69" s="105" t="s">
        <v>58</v>
      </c>
      <c r="EW69" s="114" t="str">
        <f t="shared" si="167"/>
        <v>NA</v>
      </c>
      <c r="EX69" s="115" t="s">
        <v>58</v>
      </c>
      <c r="EY69" s="105" t="s">
        <v>58</v>
      </c>
      <c r="EZ69" s="114" t="str">
        <f t="shared" si="281"/>
        <v>NA</v>
      </c>
      <c r="FA69" s="115" t="s">
        <v>58</v>
      </c>
      <c r="FB69" s="105" t="s">
        <v>58</v>
      </c>
      <c r="FC69" s="114" t="str">
        <f t="shared" si="169"/>
        <v>NA</v>
      </c>
      <c r="FD69" s="115" t="s">
        <v>58</v>
      </c>
      <c r="FE69" s="105" t="s">
        <v>58</v>
      </c>
      <c r="FF69" s="114" t="str">
        <f t="shared" si="259"/>
        <v>NA</v>
      </c>
      <c r="FG69" s="115" t="s">
        <v>58</v>
      </c>
      <c r="FH69" s="105" t="s">
        <v>58</v>
      </c>
      <c r="FI69" s="114" t="str">
        <f t="shared" si="18"/>
        <v>NA</v>
      </c>
      <c r="FJ69" s="115" t="s">
        <v>58</v>
      </c>
      <c r="FK69" s="105" t="s">
        <v>58</v>
      </c>
      <c r="FL69" s="114" t="str">
        <f t="shared" si="260"/>
        <v>NA</v>
      </c>
      <c r="FM69" s="115" t="s">
        <v>58</v>
      </c>
      <c r="FN69" s="105" t="s">
        <v>58</v>
      </c>
      <c r="FO69" s="114" t="str">
        <f t="shared" si="20"/>
        <v>NA</v>
      </c>
      <c r="FP69" s="115" t="s">
        <v>58</v>
      </c>
      <c r="FQ69" s="105" t="s">
        <v>58</v>
      </c>
      <c r="FR69" s="114" t="str">
        <f t="shared" si="171"/>
        <v>NA</v>
      </c>
      <c r="FS69" s="115" t="s">
        <v>58</v>
      </c>
      <c r="FT69" s="105" t="s">
        <v>58</v>
      </c>
      <c r="FU69" s="114" t="str">
        <f t="shared" si="278"/>
        <v>NA</v>
      </c>
      <c r="FV69" s="115" t="s">
        <v>58</v>
      </c>
      <c r="FW69" s="105" t="s">
        <v>58</v>
      </c>
      <c r="FX69" s="114" t="str">
        <f t="shared" si="173"/>
        <v>NA</v>
      </c>
      <c r="FY69" s="115" t="s">
        <v>58</v>
      </c>
      <c r="FZ69" s="105" t="s">
        <v>58</v>
      </c>
      <c r="GA69" s="114" t="str">
        <f t="shared" si="284"/>
        <v>NA</v>
      </c>
      <c r="GB69" s="115" t="s">
        <v>58</v>
      </c>
      <c r="GC69" s="105" t="s">
        <v>58</v>
      </c>
      <c r="GD69" s="114" t="str">
        <f t="shared" si="174"/>
        <v>NA</v>
      </c>
      <c r="GE69" s="115">
        <v>1</v>
      </c>
      <c r="GF69" s="105">
        <v>1</v>
      </c>
      <c r="GG69" s="114">
        <f t="shared" si="285"/>
        <v>1</v>
      </c>
      <c r="GH69" s="115" t="s">
        <v>58</v>
      </c>
      <c r="GI69" s="105" t="s">
        <v>58</v>
      </c>
      <c r="GJ69" s="114" t="str">
        <f t="shared" si="251"/>
        <v>NA</v>
      </c>
      <c r="GK69" s="115" t="s">
        <v>58</v>
      </c>
      <c r="GL69" s="105" t="s">
        <v>58</v>
      </c>
      <c r="GM69" s="112" t="str">
        <f t="shared" si="86"/>
        <v>NA</v>
      </c>
      <c r="GN69" s="115" t="s">
        <v>58</v>
      </c>
      <c r="GO69" s="105" t="s">
        <v>58</v>
      </c>
      <c r="GP69" s="114" t="str">
        <f t="shared" si="24"/>
        <v>NA</v>
      </c>
      <c r="GQ69" s="115" t="s">
        <v>58</v>
      </c>
      <c r="GR69" s="105" t="s">
        <v>58</v>
      </c>
      <c r="GS69" s="114" t="str">
        <f t="shared" si="286"/>
        <v>NA</v>
      </c>
      <c r="GT69" s="105">
        <v>1</v>
      </c>
      <c r="GU69" s="105">
        <v>1</v>
      </c>
      <c r="GV69" s="105">
        <f t="shared" si="199"/>
        <v>1</v>
      </c>
      <c r="GW69" s="115" t="s">
        <v>58</v>
      </c>
      <c r="GX69" s="105" t="s">
        <v>58</v>
      </c>
      <c r="GY69" s="114" t="str">
        <f t="shared" si="127"/>
        <v>NA</v>
      </c>
      <c r="GZ69" s="115" t="s">
        <v>58</v>
      </c>
      <c r="HA69" s="105" t="s">
        <v>58</v>
      </c>
      <c r="HB69" s="114" t="str">
        <f t="shared" si="226"/>
        <v>NA</v>
      </c>
      <c r="HC69" s="115" t="s">
        <v>58</v>
      </c>
      <c r="HD69" s="105" t="s">
        <v>58</v>
      </c>
      <c r="HE69" s="114" t="str">
        <f t="shared" si="256"/>
        <v>NA</v>
      </c>
      <c r="HF69" s="115" t="s">
        <v>58</v>
      </c>
      <c r="HG69" s="105" t="s">
        <v>58</v>
      </c>
      <c r="HH69" s="112" t="str">
        <f t="shared" si="88"/>
        <v>NA</v>
      </c>
      <c r="HI69" s="115" t="s">
        <v>58</v>
      </c>
      <c r="HJ69" s="105" t="s">
        <v>58</v>
      </c>
      <c r="HK69" s="112" t="str">
        <f t="shared" si="89"/>
        <v>NA</v>
      </c>
      <c r="HL69" s="115" t="s">
        <v>58</v>
      </c>
      <c r="HM69" s="105" t="s">
        <v>58</v>
      </c>
      <c r="HN69" s="112" t="str">
        <f t="shared" si="200"/>
        <v>NA</v>
      </c>
      <c r="HO69" s="115">
        <v>1</v>
      </c>
      <c r="HP69" s="105">
        <v>1</v>
      </c>
      <c r="HQ69" s="114">
        <f t="shared" si="29"/>
        <v>1</v>
      </c>
      <c r="HR69" s="115" t="s">
        <v>58</v>
      </c>
      <c r="HS69" s="105" t="s">
        <v>58</v>
      </c>
      <c r="HT69" s="114" t="str">
        <f t="shared" si="247"/>
        <v>NA</v>
      </c>
      <c r="HU69" s="115" t="s">
        <v>58</v>
      </c>
      <c r="HV69" s="105" t="s">
        <v>58</v>
      </c>
      <c r="HW69" s="112" t="str">
        <f t="shared" si="92"/>
        <v>NA</v>
      </c>
      <c r="HX69" s="111"/>
    </row>
    <row r="70" spans="2:232" ht="31.5">
      <c r="B70" s="281"/>
      <c r="C70" s="119"/>
      <c r="D70" s="286"/>
      <c r="E70" s="133">
        <v>62</v>
      </c>
      <c r="F70" s="164" t="str">
        <f>'ENG LEGAL'!E73</f>
        <v>Установить новые фильтр картриджи в корпус герметично</v>
      </c>
      <c r="G70" s="99">
        <v>1</v>
      </c>
      <c r="H70" s="105">
        <v>1</v>
      </c>
      <c r="I70" s="114">
        <f t="shared" si="179"/>
        <v>1</v>
      </c>
      <c r="J70" s="115" t="s">
        <v>58</v>
      </c>
      <c r="K70" s="105" t="s">
        <v>58</v>
      </c>
      <c r="L70" s="112" t="str">
        <f t="shared" si="180"/>
        <v>NA</v>
      </c>
      <c r="M70" s="115" t="s">
        <v>58</v>
      </c>
      <c r="N70" s="105" t="s">
        <v>58</v>
      </c>
      <c r="O70" s="114" t="str">
        <f t="shared" si="181"/>
        <v>NA</v>
      </c>
      <c r="P70" s="115" t="str">
        <f t="shared" si="272"/>
        <v>NA</v>
      </c>
      <c r="Q70" s="105" t="str">
        <f t="shared" si="273"/>
        <v>NA</v>
      </c>
      <c r="R70" s="112" t="str">
        <f t="shared" si="274"/>
        <v>NA</v>
      </c>
      <c r="S70" s="115" t="s">
        <v>58</v>
      </c>
      <c r="T70" s="105" t="s">
        <v>58</v>
      </c>
      <c r="U70" s="112" t="str">
        <f t="shared" si="183"/>
        <v>NA</v>
      </c>
      <c r="V70" s="115" t="s">
        <v>58</v>
      </c>
      <c r="W70" s="115" t="s">
        <v>58</v>
      </c>
      <c r="X70" s="114" t="str">
        <f t="shared" si="34"/>
        <v>NA</v>
      </c>
      <c r="Y70" s="105" t="str">
        <f t="shared" si="184"/>
        <v>NA</v>
      </c>
      <c r="Z70" s="105" t="str">
        <f t="shared" si="185"/>
        <v>NA</v>
      </c>
      <c r="AA70" s="105" t="str">
        <f t="shared" si="186"/>
        <v>NA</v>
      </c>
      <c r="AB70" s="110" t="s">
        <v>58</v>
      </c>
      <c r="AC70" s="105" t="s">
        <v>58</v>
      </c>
      <c r="AD70" s="112" t="str">
        <f t="shared" si="204"/>
        <v>NA</v>
      </c>
      <c r="AE70" s="110" t="s">
        <v>58</v>
      </c>
      <c r="AF70" s="105" t="s">
        <v>58</v>
      </c>
      <c r="AG70" s="112" t="str">
        <f t="shared" si="238"/>
        <v>NA</v>
      </c>
      <c r="AH70" s="110">
        <v>1</v>
      </c>
      <c r="AI70" s="105">
        <v>1</v>
      </c>
      <c r="AJ70" s="105">
        <f t="shared" ref="AJ70:AJ75" si="288">IF(AH70="NA","NA",(AH70*AI70))</f>
        <v>1</v>
      </c>
      <c r="AK70" s="115">
        <v>1</v>
      </c>
      <c r="AL70" s="105">
        <v>1</v>
      </c>
      <c r="AM70" s="114">
        <f t="shared" si="276"/>
        <v>1</v>
      </c>
      <c r="AN70" s="110" t="s">
        <v>58</v>
      </c>
      <c r="AO70" s="105" t="s">
        <v>58</v>
      </c>
      <c r="AP70" s="112" t="str">
        <f t="shared" si="149"/>
        <v>NA</v>
      </c>
      <c r="AQ70" s="110" t="s">
        <v>58</v>
      </c>
      <c r="AR70" s="105" t="s">
        <v>58</v>
      </c>
      <c r="AS70" s="112" t="str">
        <f t="shared" si="150"/>
        <v>NA</v>
      </c>
      <c r="AT70" s="110" t="s">
        <v>58</v>
      </c>
      <c r="AU70" s="105" t="s">
        <v>58</v>
      </c>
      <c r="AV70" s="112" t="str">
        <f t="shared" si="151"/>
        <v>NA</v>
      </c>
      <c r="AW70" s="115" t="s">
        <v>58</v>
      </c>
      <c r="AX70" s="105" t="s">
        <v>58</v>
      </c>
      <c r="AY70" s="112" t="str">
        <f t="shared" si="188"/>
        <v>NA</v>
      </c>
      <c r="AZ70" s="110" t="s">
        <v>58</v>
      </c>
      <c r="BA70" s="105" t="s">
        <v>58</v>
      </c>
      <c r="BB70" s="112" t="str">
        <f t="shared" si="214"/>
        <v>NA</v>
      </c>
      <c r="BC70" s="115" t="s">
        <v>58</v>
      </c>
      <c r="BD70" s="105" t="s">
        <v>58</v>
      </c>
      <c r="BE70" s="112" t="str">
        <f t="shared" si="47"/>
        <v>NA</v>
      </c>
      <c r="BF70" s="110" t="s">
        <v>58</v>
      </c>
      <c r="BG70" s="105" t="s">
        <v>58</v>
      </c>
      <c r="BH70" s="114" t="str">
        <f t="shared" si="190"/>
        <v>NA</v>
      </c>
      <c r="BI70" s="115" t="s">
        <v>58</v>
      </c>
      <c r="BJ70" s="105" t="s">
        <v>58</v>
      </c>
      <c r="BK70" s="112" t="str">
        <f t="shared" si="191"/>
        <v>NA</v>
      </c>
      <c r="BL70" s="115" t="str">
        <f t="shared" si="128"/>
        <v>NA</v>
      </c>
      <c r="BM70" s="105" t="str">
        <f t="shared" si="129"/>
        <v>NA</v>
      </c>
      <c r="BN70" s="112" t="str">
        <f t="shared" si="50"/>
        <v>NA</v>
      </c>
      <c r="BO70" s="115" t="s">
        <v>58</v>
      </c>
      <c r="BP70" s="105" t="s">
        <v>58</v>
      </c>
      <c r="BQ70" s="112" t="str">
        <f t="shared" si="51"/>
        <v>NA</v>
      </c>
      <c r="BR70" s="115" t="s">
        <v>58</v>
      </c>
      <c r="BS70" s="105" t="s">
        <v>58</v>
      </c>
      <c r="BT70" s="112" t="str">
        <f t="shared" si="52"/>
        <v>NA</v>
      </c>
      <c r="BU70" s="110" t="s">
        <v>58</v>
      </c>
      <c r="BV70" s="105" t="s">
        <v>58</v>
      </c>
      <c r="BW70" s="105" t="str">
        <f t="shared" si="192"/>
        <v>NA</v>
      </c>
      <c r="BX70" s="110" t="s">
        <v>58</v>
      </c>
      <c r="BY70" s="105" t="s">
        <v>58</v>
      </c>
      <c r="BZ70" s="105" t="str">
        <f t="shared" si="156"/>
        <v>NA</v>
      </c>
      <c r="CA70" s="110" t="s">
        <v>58</v>
      </c>
      <c r="CB70" s="105" t="s">
        <v>58</v>
      </c>
      <c r="CC70" s="105" t="str">
        <f t="shared" si="283"/>
        <v>NA</v>
      </c>
      <c r="CD70" s="110" t="s">
        <v>58</v>
      </c>
      <c r="CE70" s="105" t="s">
        <v>58</v>
      </c>
      <c r="CF70" s="105" t="str">
        <f t="shared" si="97"/>
        <v>NA</v>
      </c>
      <c r="CG70" s="115" t="s">
        <v>58</v>
      </c>
      <c r="CH70" s="105" t="s">
        <v>58</v>
      </c>
      <c r="CI70" s="112" t="str">
        <f t="shared" si="57"/>
        <v>NA</v>
      </c>
      <c r="CJ70" s="115" t="s">
        <v>58</v>
      </c>
      <c r="CK70" s="105" t="s">
        <v>58</v>
      </c>
      <c r="CL70" s="112" t="str">
        <f t="shared" si="58"/>
        <v>NA</v>
      </c>
      <c r="CM70" s="110" t="s">
        <v>58</v>
      </c>
      <c r="CN70" s="105" t="s">
        <v>58</v>
      </c>
      <c r="CO70" s="105" t="str">
        <f t="shared" si="287"/>
        <v>NA</v>
      </c>
      <c r="CP70" s="115" t="s">
        <v>58</v>
      </c>
      <c r="CQ70" s="105" t="s">
        <v>58</v>
      </c>
      <c r="CR70" s="112" t="str">
        <f t="shared" si="158"/>
        <v>NA</v>
      </c>
      <c r="CS70" s="115" t="s">
        <v>58</v>
      </c>
      <c r="CT70" s="105" t="s">
        <v>58</v>
      </c>
      <c r="CU70" s="114" t="str">
        <f t="shared" si="282"/>
        <v>NA</v>
      </c>
      <c r="CV70" s="115" t="s">
        <v>58</v>
      </c>
      <c r="CW70" s="105" t="s">
        <v>58</v>
      </c>
      <c r="CX70" s="114" t="str">
        <f t="shared" si="159"/>
        <v>NA</v>
      </c>
      <c r="CY70" s="115" t="s">
        <v>58</v>
      </c>
      <c r="CZ70" s="105" t="s">
        <v>58</v>
      </c>
      <c r="DA70" s="114" t="str">
        <f t="shared" si="160"/>
        <v>NA</v>
      </c>
      <c r="DB70" s="115" t="s">
        <v>58</v>
      </c>
      <c r="DC70" s="105" t="s">
        <v>58</v>
      </c>
      <c r="DD70" s="114" t="str">
        <f t="shared" si="218"/>
        <v>NA</v>
      </c>
      <c r="DE70" s="115" t="s">
        <v>58</v>
      </c>
      <c r="DF70" s="105" t="s">
        <v>58</v>
      </c>
      <c r="DG70" s="114" t="str">
        <f t="shared" si="277"/>
        <v>NA</v>
      </c>
      <c r="DH70" s="115" t="s">
        <v>58</v>
      </c>
      <c r="DI70" s="105" t="s">
        <v>58</v>
      </c>
      <c r="DJ70" s="114" t="str">
        <f t="shared" si="279"/>
        <v>NA</v>
      </c>
      <c r="DK70" s="115" t="s">
        <v>58</v>
      </c>
      <c r="DL70" s="105" t="s">
        <v>58</v>
      </c>
      <c r="DM70" s="112" t="str">
        <f t="shared" si="66"/>
        <v>NA</v>
      </c>
      <c r="DN70" s="115" t="s">
        <v>58</v>
      </c>
      <c r="DO70" s="105" t="s">
        <v>58</v>
      </c>
      <c r="DP70" s="112" t="str">
        <f t="shared" si="67"/>
        <v>NA</v>
      </c>
      <c r="DQ70" s="115" t="s">
        <v>58</v>
      </c>
      <c r="DR70" s="105" t="s">
        <v>58</v>
      </c>
      <c r="DS70" s="114" t="str">
        <f t="shared" si="124"/>
        <v>NA</v>
      </c>
      <c r="DT70" s="115" t="s">
        <v>58</v>
      </c>
      <c r="DU70" s="105" t="s">
        <v>58</v>
      </c>
      <c r="DV70" s="114" t="str">
        <f t="shared" si="69"/>
        <v>NA</v>
      </c>
      <c r="DW70" s="115" t="s">
        <v>58</v>
      </c>
      <c r="DX70" s="105" t="s">
        <v>58</v>
      </c>
      <c r="DY70" s="114" t="str">
        <f t="shared" si="268"/>
        <v>NA</v>
      </c>
      <c r="DZ70" s="115" t="s">
        <v>58</v>
      </c>
      <c r="EA70" s="105" t="s">
        <v>58</v>
      </c>
      <c r="EB70" s="114" t="str">
        <f t="shared" si="114"/>
        <v>NA</v>
      </c>
      <c r="EC70" s="115" t="s">
        <v>58</v>
      </c>
      <c r="ED70" s="105" t="s">
        <v>58</v>
      </c>
      <c r="EE70" s="114" t="str">
        <f t="shared" si="270"/>
        <v>NA</v>
      </c>
      <c r="EF70" s="115" t="s">
        <v>58</v>
      </c>
      <c r="EG70" s="105" t="s">
        <v>58</v>
      </c>
      <c r="EH70" s="112" t="str">
        <f t="shared" si="72"/>
        <v>NA</v>
      </c>
      <c r="EI70" s="110" t="s">
        <v>58</v>
      </c>
      <c r="EJ70" s="105" t="s">
        <v>58</v>
      </c>
      <c r="EK70" s="105" t="str">
        <f t="shared" si="194"/>
        <v>NA</v>
      </c>
      <c r="EL70" s="115" t="s">
        <v>58</v>
      </c>
      <c r="EM70" s="105" t="s">
        <v>58</v>
      </c>
      <c r="EN70" s="114" t="str">
        <f t="shared" si="164"/>
        <v>NA</v>
      </c>
      <c r="EO70" s="115" t="s">
        <v>58</v>
      </c>
      <c r="EP70" s="105" t="s">
        <v>58</v>
      </c>
      <c r="EQ70" s="114" t="str">
        <f t="shared" si="280"/>
        <v>NA</v>
      </c>
      <c r="ER70" s="115" t="s">
        <v>58</v>
      </c>
      <c r="ES70" s="105" t="s">
        <v>58</v>
      </c>
      <c r="ET70" s="114" t="str">
        <f t="shared" si="267"/>
        <v>NA</v>
      </c>
      <c r="EU70" s="115" t="s">
        <v>58</v>
      </c>
      <c r="EV70" s="105" t="s">
        <v>58</v>
      </c>
      <c r="EW70" s="114" t="str">
        <f t="shared" si="167"/>
        <v>NA</v>
      </c>
      <c r="EX70" s="115" t="s">
        <v>58</v>
      </c>
      <c r="EY70" s="105" t="s">
        <v>58</v>
      </c>
      <c r="EZ70" s="114" t="str">
        <f t="shared" si="281"/>
        <v>NA</v>
      </c>
      <c r="FA70" s="115" t="s">
        <v>58</v>
      </c>
      <c r="FB70" s="105" t="s">
        <v>58</v>
      </c>
      <c r="FC70" s="114" t="str">
        <f t="shared" si="169"/>
        <v>NA</v>
      </c>
      <c r="FD70" s="115" t="s">
        <v>58</v>
      </c>
      <c r="FE70" s="105" t="s">
        <v>58</v>
      </c>
      <c r="FF70" s="114" t="str">
        <f t="shared" si="259"/>
        <v>NA</v>
      </c>
      <c r="FG70" s="115" t="s">
        <v>58</v>
      </c>
      <c r="FH70" s="105" t="s">
        <v>58</v>
      </c>
      <c r="FI70" s="114" t="str">
        <f t="shared" si="18"/>
        <v>NA</v>
      </c>
      <c r="FJ70" s="115" t="s">
        <v>58</v>
      </c>
      <c r="FK70" s="105" t="s">
        <v>58</v>
      </c>
      <c r="FL70" s="114" t="str">
        <f t="shared" si="260"/>
        <v>NA</v>
      </c>
      <c r="FM70" s="115" t="s">
        <v>58</v>
      </c>
      <c r="FN70" s="105" t="s">
        <v>58</v>
      </c>
      <c r="FO70" s="114" t="str">
        <f t="shared" si="20"/>
        <v>NA</v>
      </c>
      <c r="FP70" s="115" t="s">
        <v>58</v>
      </c>
      <c r="FQ70" s="105" t="s">
        <v>58</v>
      </c>
      <c r="FR70" s="114" t="str">
        <f t="shared" si="171"/>
        <v>NA</v>
      </c>
      <c r="FS70" s="115" t="s">
        <v>58</v>
      </c>
      <c r="FT70" s="105" t="s">
        <v>58</v>
      </c>
      <c r="FU70" s="114" t="str">
        <f t="shared" si="278"/>
        <v>NA</v>
      </c>
      <c r="FV70" s="115" t="s">
        <v>58</v>
      </c>
      <c r="FW70" s="105" t="s">
        <v>58</v>
      </c>
      <c r="FX70" s="114" t="str">
        <f t="shared" si="173"/>
        <v>NA</v>
      </c>
      <c r="FY70" s="115" t="s">
        <v>58</v>
      </c>
      <c r="FZ70" s="105" t="s">
        <v>58</v>
      </c>
      <c r="GA70" s="114" t="str">
        <f t="shared" si="284"/>
        <v>NA</v>
      </c>
      <c r="GB70" s="115" t="s">
        <v>58</v>
      </c>
      <c r="GC70" s="105" t="s">
        <v>58</v>
      </c>
      <c r="GD70" s="114" t="str">
        <f t="shared" si="174"/>
        <v>NA</v>
      </c>
      <c r="GE70" s="115" t="s">
        <v>58</v>
      </c>
      <c r="GF70" s="105" t="s">
        <v>58</v>
      </c>
      <c r="GG70" s="114" t="str">
        <f t="shared" si="285"/>
        <v>NA</v>
      </c>
      <c r="GH70" s="115" t="s">
        <v>58</v>
      </c>
      <c r="GI70" s="105" t="s">
        <v>58</v>
      </c>
      <c r="GJ70" s="114" t="str">
        <f t="shared" ref="GJ70:GJ99" si="289">IF(GH70="NA","NA",(GH70*GI70))</f>
        <v>NA</v>
      </c>
      <c r="GK70" s="115" t="s">
        <v>58</v>
      </c>
      <c r="GL70" s="105" t="s">
        <v>58</v>
      </c>
      <c r="GM70" s="112" t="str">
        <f t="shared" si="86"/>
        <v>NA</v>
      </c>
      <c r="GN70" s="115" t="s">
        <v>58</v>
      </c>
      <c r="GO70" s="105" t="s">
        <v>58</v>
      </c>
      <c r="GP70" s="114" t="str">
        <f t="shared" si="24"/>
        <v>NA</v>
      </c>
      <c r="GQ70" s="115" t="s">
        <v>58</v>
      </c>
      <c r="GR70" s="105" t="s">
        <v>58</v>
      </c>
      <c r="GS70" s="114" t="str">
        <f t="shared" si="286"/>
        <v>NA</v>
      </c>
      <c r="GT70" s="105">
        <v>1</v>
      </c>
      <c r="GU70" s="105">
        <v>1</v>
      </c>
      <c r="GV70" s="105">
        <f t="shared" si="199"/>
        <v>1</v>
      </c>
      <c r="GW70" s="115" t="s">
        <v>58</v>
      </c>
      <c r="GX70" s="105" t="s">
        <v>58</v>
      </c>
      <c r="GY70" s="114" t="str">
        <f t="shared" si="127"/>
        <v>NA</v>
      </c>
      <c r="GZ70" s="115" t="s">
        <v>58</v>
      </c>
      <c r="HA70" s="105" t="s">
        <v>58</v>
      </c>
      <c r="HB70" s="114" t="str">
        <f t="shared" si="226"/>
        <v>NA</v>
      </c>
      <c r="HC70" s="115" t="s">
        <v>58</v>
      </c>
      <c r="HD70" s="105" t="s">
        <v>58</v>
      </c>
      <c r="HE70" s="114" t="str">
        <f t="shared" si="256"/>
        <v>NA</v>
      </c>
      <c r="HF70" s="115" t="s">
        <v>58</v>
      </c>
      <c r="HG70" s="105" t="s">
        <v>58</v>
      </c>
      <c r="HH70" s="112" t="str">
        <f t="shared" si="88"/>
        <v>NA</v>
      </c>
      <c r="HI70" s="115" t="s">
        <v>58</v>
      </c>
      <c r="HJ70" s="105" t="s">
        <v>58</v>
      </c>
      <c r="HK70" s="112" t="str">
        <f t="shared" si="89"/>
        <v>NA</v>
      </c>
      <c r="HL70" s="115" t="s">
        <v>58</v>
      </c>
      <c r="HM70" s="105" t="s">
        <v>58</v>
      </c>
      <c r="HN70" s="112" t="str">
        <f t="shared" si="200"/>
        <v>NA</v>
      </c>
      <c r="HO70" s="115">
        <v>1</v>
      </c>
      <c r="HP70" s="105">
        <v>1</v>
      </c>
      <c r="HQ70" s="114">
        <f t="shared" si="29"/>
        <v>1</v>
      </c>
      <c r="HR70" s="115" t="s">
        <v>58</v>
      </c>
      <c r="HS70" s="105" t="s">
        <v>58</v>
      </c>
      <c r="HT70" s="114" t="str">
        <f t="shared" si="247"/>
        <v>NA</v>
      </c>
      <c r="HU70" s="115" t="s">
        <v>58</v>
      </c>
      <c r="HV70" s="105" t="s">
        <v>58</v>
      </c>
      <c r="HW70" s="112" t="str">
        <f t="shared" si="92"/>
        <v>NA</v>
      </c>
      <c r="HX70" s="111"/>
    </row>
    <row r="71" spans="2:232" ht="31.5">
      <c r="B71" s="281"/>
      <c r="C71" s="119"/>
      <c r="D71" s="286"/>
      <c r="E71" s="133">
        <v>63</v>
      </c>
      <c r="F71" s="164" t="str">
        <f>'ENG LEGAL'!E74</f>
        <v>установить прижимной диск/закрутить гайку</v>
      </c>
      <c r="G71" s="99">
        <v>1</v>
      </c>
      <c r="H71" s="105">
        <v>1</v>
      </c>
      <c r="I71" s="114">
        <f t="shared" si="179"/>
        <v>1</v>
      </c>
      <c r="J71" s="115" t="s">
        <v>58</v>
      </c>
      <c r="K71" s="105" t="s">
        <v>58</v>
      </c>
      <c r="L71" s="112" t="str">
        <f t="shared" si="180"/>
        <v>NA</v>
      </c>
      <c r="M71" s="115" t="s">
        <v>58</v>
      </c>
      <c r="N71" s="105" t="s">
        <v>58</v>
      </c>
      <c r="O71" s="114" t="str">
        <f t="shared" si="181"/>
        <v>NA</v>
      </c>
      <c r="P71" s="115" t="str">
        <f t="shared" si="272"/>
        <v>NA</v>
      </c>
      <c r="Q71" s="105" t="str">
        <f t="shared" si="273"/>
        <v>NA</v>
      </c>
      <c r="R71" s="112" t="str">
        <f t="shared" si="274"/>
        <v>NA</v>
      </c>
      <c r="S71" s="115" t="s">
        <v>58</v>
      </c>
      <c r="T71" s="105" t="s">
        <v>58</v>
      </c>
      <c r="U71" s="112" t="str">
        <f t="shared" si="183"/>
        <v>NA</v>
      </c>
      <c r="V71" s="115" t="s">
        <v>58</v>
      </c>
      <c r="W71" s="115" t="s">
        <v>58</v>
      </c>
      <c r="X71" s="114" t="str">
        <f t="shared" si="34"/>
        <v>NA</v>
      </c>
      <c r="Y71" s="105" t="str">
        <f t="shared" si="184"/>
        <v>NA</v>
      </c>
      <c r="Z71" s="105" t="str">
        <f t="shared" si="185"/>
        <v>NA</v>
      </c>
      <c r="AA71" s="105" t="str">
        <f t="shared" si="186"/>
        <v>NA</v>
      </c>
      <c r="AB71" s="110" t="s">
        <v>58</v>
      </c>
      <c r="AC71" s="105" t="s">
        <v>58</v>
      </c>
      <c r="AD71" s="112" t="str">
        <f t="shared" si="204"/>
        <v>NA</v>
      </c>
      <c r="AE71" s="110" t="s">
        <v>58</v>
      </c>
      <c r="AF71" s="105" t="s">
        <v>58</v>
      </c>
      <c r="AG71" s="112" t="str">
        <f t="shared" si="238"/>
        <v>NA</v>
      </c>
      <c r="AH71" s="110">
        <v>1</v>
      </c>
      <c r="AI71" s="105">
        <v>1</v>
      </c>
      <c r="AJ71" s="105">
        <f t="shared" si="288"/>
        <v>1</v>
      </c>
      <c r="AK71" s="115">
        <v>1</v>
      </c>
      <c r="AL71" s="105">
        <v>1</v>
      </c>
      <c r="AM71" s="114">
        <f t="shared" si="276"/>
        <v>1</v>
      </c>
      <c r="AN71" s="110" t="s">
        <v>58</v>
      </c>
      <c r="AO71" s="105" t="s">
        <v>58</v>
      </c>
      <c r="AP71" s="112" t="str">
        <f t="shared" si="149"/>
        <v>NA</v>
      </c>
      <c r="AQ71" s="110" t="s">
        <v>58</v>
      </c>
      <c r="AR71" s="105" t="s">
        <v>58</v>
      </c>
      <c r="AS71" s="112" t="str">
        <f t="shared" si="150"/>
        <v>NA</v>
      </c>
      <c r="AT71" s="110" t="s">
        <v>58</v>
      </c>
      <c r="AU71" s="105" t="s">
        <v>58</v>
      </c>
      <c r="AV71" s="112" t="str">
        <f t="shared" si="151"/>
        <v>NA</v>
      </c>
      <c r="AW71" s="115" t="s">
        <v>58</v>
      </c>
      <c r="AX71" s="105" t="s">
        <v>58</v>
      </c>
      <c r="AY71" s="112" t="str">
        <f t="shared" si="188"/>
        <v>NA</v>
      </c>
      <c r="AZ71" s="110">
        <v>1</v>
      </c>
      <c r="BA71" s="105">
        <v>1</v>
      </c>
      <c r="BB71" s="112">
        <f t="shared" si="214"/>
        <v>1</v>
      </c>
      <c r="BC71" s="115" t="s">
        <v>58</v>
      </c>
      <c r="BD71" s="105" t="s">
        <v>58</v>
      </c>
      <c r="BE71" s="112" t="str">
        <f t="shared" si="47"/>
        <v>NA</v>
      </c>
      <c r="BF71" s="110" t="s">
        <v>58</v>
      </c>
      <c r="BG71" s="105" t="s">
        <v>58</v>
      </c>
      <c r="BH71" s="114" t="str">
        <f t="shared" si="190"/>
        <v>NA</v>
      </c>
      <c r="BI71" s="115" t="s">
        <v>58</v>
      </c>
      <c r="BJ71" s="105" t="s">
        <v>58</v>
      </c>
      <c r="BK71" s="112" t="str">
        <f t="shared" si="191"/>
        <v>NA</v>
      </c>
      <c r="BL71" s="115" t="s">
        <v>58</v>
      </c>
      <c r="BM71" s="105" t="str">
        <f t="shared" si="129"/>
        <v>NA</v>
      </c>
      <c r="BN71" s="112" t="str">
        <f t="shared" si="50"/>
        <v>NA</v>
      </c>
      <c r="BO71" s="115" t="s">
        <v>58</v>
      </c>
      <c r="BP71" s="105" t="s">
        <v>58</v>
      </c>
      <c r="BQ71" s="112" t="str">
        <f t="shared" si="51"/>
        <v>NA</v>
      </c>
      <c r="BR71" s="115" t="s">
        <v>58</v>
      </c>
      <c r="BS71" s="105" t="s">
        <v>58</v>
      </c>
      <c r="BT71" s="112" t="str">
        <f t="shared" si="52"/>
        <v>NA</v>
      </c>
      <c r="BU71" s="110" t="s">
        <v>58</v>
      </c>
      <c r="BV71" s="105" t="s">
        <v>58</v>
      </c>
      <c r="BW71" s="105" t="str">
        <f t="shared" si="192"/>
        <v>NA</v>
      </c>
      <c r="BX71" s="110" t="s">
        <v>58</v>
      </c>
      <c r="BY71" s="105" t="s">
        <v>58</v>
      </c>
      <c r="BZ71" s="105" t="str">
        <f t="shared" si="156"/>
        <v>NA</v>
      </c>
      <c r="CA71" s="110" t="s">
        <v>58</v>
      </c>
      <c r="CB71" s="105" t="s">
        <v>58</v>
      </c>
      <c r="CC71" s="105" t="str">
        <f t="shared" si="283"/>
        <v>NA</v>
      </c>
      <c r="CD71" s="110" t="s">
        <v>58</v>
      </c>
      <c r="CE71" s="105" t="s">
        <v>58</v>
      </c>
      <c r="CF71" s="105" t="str">
        <f t="shared" si="97"/>
        <v>NA</v>
      </c>
      <c r="CG71" s="115" t="s">
        <v>58</v>
      </c>
      <c r="CH71" s="105" t="s">
        <v>58</v>
      </c>
      <c r="CI71" s="112" t="str">
        <f t="shared" si="57"/>
        <v>NA</v>
      </c>
      <c r="CJ71" s="115" t="s">
        <v>58</v>
      </c>
      <c r="CK71" s="105" t="s">
        <v>58</v>
      </c>
      <c r="CL71" s="112" t="str">
        <f t="shared" si="58"/>
        <v>NA</v>
      </c>
      <c r="CM71" s="110" t="s">
        <v>58</v>
      </c>
      <c r="CN71" s="105" t="s">
        <v>58</v>
      </c>
      <c r="CO71" s="105" t="str">
        <f t="shared" si="287"/>
        <v>NA</v>
      </c>
      <c r="CP71" s="115" t="s">
        <v>58</v>
      </c>
      <c r="CQ71" s="105" t="s">
        <v>58</v>
      </c>
      <c r="CR71" s="112" t="str">
        <f t="shared" si="158"/>
        <v>NA</v>
      </c>
      <c r="CS71" s="115">
        <v>1</v>
      </c>
      <c r="CT71" s="105">
        <v>1</v>
      </c>
      <c r="CU71" s="114">
        <f t="shared" si="282"/>
        <v>1</v>
      </c>
      <c r="CV71" s="115" t="s">
        <v>58</v>
      </c>
      <c r="CW71" s="105" t="s">
        <v>58</v>
      </c>
      <c r="CX71" s="114" t="str">
        <f t="shared" si="159"/>
        <v>NA</v>
      </c>
      <c r="CY71" s="115" t="s">
        <v>58</v>
      </c>
      <c r="CZ71" s="105" t="s">
        <v>58</v>
      </c>
      <c r="DA71" s="114" t="str">
        <f t="shared" si="160"/>
        <v>NA</v>
      </c>
      <c r="DB71" s="115">
        <v>1</v>
      </c>
      <c r="DC71" s="105">
        <v>1</v>
      </c>
      <c r="DD71" s="114">
        <f t="shared" si="218"/>
        <v>1</v>
      </c>
      <c r="DE71" s="115" t="s">
        <v>58</v>
      </c>
      <c r="DF71" s="105" t="s">
        <v>58</v>
      </c>
      <c r="DG71" s="114" t="str">
        <f t="shared" si="277"/>
        <v>NA</v>
      </c>
      <c r="DH71" s="115" t="s">
        <v>58</v>
      </c>
      <c r="DI71" s="105" t="s">
        <v>58</v>
      </c>
      <c r="DJ71" s="114" t="str">
        <f t="shared" si="279"/>
        <v>NA</v>
      </c>
      <c r="DK71" s="115" t="s">
        <v>58</v>
      </c>
      <c r="DL71" s="105" t="s">
        <v>58</v>
      </c>
      <c r="DM71" s="112" t="str">
        <f t="shared" si="66"/>
        <v>NA</v>
      </c>
      <c r="DN71" s="115" t="s">
        <v>58</v>
      </c>
      <c r="DO71" s="105" t="s">
        <v>58</v>
      </c>
      <c r="DP71" s="112" t="str">
        <f t="shared" si="67"/>
        <v>NA</v>
      </c>
      <c r="DQ71" s="115" t="s">
        <v>58</v>
      </c>
      <c r="DR71" s="105" t="s">
        <v>58</v>
      </c>
      <c r="DS71" s="114" t="str">
        <f t="shared" si="124"/>
        <v>NA</v>
      </c>
      <c r="DT71" s="115" t="s">
        <v>58</v>
      </c>
      <c r="DU71" s="105" t="s">
        <v>58</v>
      </c>
      <c r="DV71" s="114" t="str">
        <f t="shared" si="69"/>
        <v>NA</v>
      </c>
      <c r="DW71" s="115" t="s">
        <v>58</v>
      </c>
      <c r="DX71" s="105" t="s">
        <v>58</v>
      </c>
      <c r="DY71" s="114" t="str">
        <f t="shared" si="268"/>
        <v>NA</v>
      </c>
      <c r="DZ71" s="115" t="s">
        <v>58</v>
      </c>
      <c r="EA71" s="105" t="s">
        <v>58</v>
      </c>
      <c r="EB71" s="114" t="str">
        <f t="shared" si="114"/>
        <v>NA</v>
      </c>
      <c r="EC71" s="115" t="s">
        <v>58</v>
      </c>
      <c r="ED71" s="105" t="s">
        <v>58</v>
      </c>
      <c r="EE71" s="114" t="str">
        <f t="shared" si="270"/>
        <v>NA</v>
      </c>
      <c r="EF71" s="115" t="s">
        <v>58</v>
      </c>
      <c r="EG71" s="105" t="s">
        <v>58</v>
      </c>
      <c r="EH71" s="112" t="str">
        <f t="shared" si="72"/>
        <v>NA</v>
      </c>
      <c r="EI71" s="110" t="s">
        <v>58</v>
      </c>
      <c r="EJ71" s="105" t="s">
        <v>58</v>
      </c>
      <c r="EK71" s="105" t="str">
        <f t="shared" si="194"/>
        <v>NA</v>
      </c>
      <c r="EL71" s="115" t="s">
        <v>58</v>
      </c>
      <c r="EM71" s="105" t="s">
        <v>58</v>
      </c>
      <c r="EN71" s="114" t="str">
        <f t="shared" si="164"/>
        <v>NA</v>
      </c>
      <c r="EO71" s="115" t="s">
        <v>58</v>
      </c>
      <c r="EP71" s="105" t="s">
        <v>58</v>
      </c>
      <c r="EQ71" s="114" t="str">
        <f t="shared" si="280"/>
        <v>NA</v>
      </c>
      <c r="ER71" s="115" t="s">
        <v>58</v>
      </c>
      <c r="ES71" s="105" t="s">
        <v>58</v>
      </c>
      <c r="ET71" s="114" t="str">
        <f t="shared" si="267"/>
        <v>NA</v>
      </c>
      <c r="EU71" s="115" t="s">
        <v>58</v>
      </c>
      <c r="EV71" s="105" t="s">
        <v>58</v>
      </c>
      <c r="EW71" s="114" t="str">
        <f t="shared" si="167"/>
        <v>NA</v>
      </c>
      <c r="EX71" s="115" t="s">
        <v>58</v>
      </c>
      <c r="EY71" s="105" t="s">
        <v>58</v>
      </c>
      <c r="EZ71" s="114" t="str">
        <f t="shared" si="281"/>
        <v>NA</v>
      </c>
      <c r="FA71" s="115" t="s">
        <v>58</v>
      </c>
      <c r="FB71" s="105" t="s">
        <v>58</v>
      </c>
      <c r="FC71" s="114" t="str">
        <f t="shared" si="169"/>
        <v>NA</v>
      </c>
      <c r="FD71" s="115" t="s">
        <v>58</v>
      </c>
      <c r="FE71" s="105" t="s">
        <v>58</v>
      </c>
      <c r="FF71" s="114" t="str">
        <f t="shared" ref="FF71:FF88" si="290">IF(FD71="NA","NA",(FD71*FE71))</f>
        <v>NA</v>
      </c>
      <c r="FG71" s="115" t="s">
        <v>58</v>
      </c>
      <c r="FH71" s="105" t="s">
        <v>58</v>
      </c>
      <c r="FI71" s="114" t="str">
        <f t="shared" si="18"/>
        <v>NA</v>
      </c>
      <c r="FJ71" s="115" t="s">
        <v>58</v>
      </c>
      <c r="FK71" s="105" t="s">
        <v>58</v>
      </c>
      <c r="FL71" s="114" t="str">
        <f t="shared" si="260"/>
        <v>NA</v>
      </c>
      <c r="FM71" s="115" t="s">
        <v>58</v>
      </c>
      <c r="FN71" s="105" t="s">
        <v>58</v>
      </c>
      <c r="FO71" s="114" t="str">
        <f t="shared" si="20"/>
        <v>NA</v>
      </c>
      <c r="FP71" s="115" t="s">
        <v>58</v>
      </c>
      <c r="FQ71" s="105" t="s">
        <v>58</v>
      </c>
      <c r="FR71" s="114" t="str">
        <f t="shared" si="171"/>
        <v>NA</v>
      </c>
      <c r="FS71" s="115" t="s">
        <v>58</v>
      </c>
      <c r="FT71" s="105" t="s">
        <v>58</v>
      </c>
      <c r="FU71" s="114" t="str">
        <f t="shared" si="278"/>
        <v>NA</v>
      </c>
      <c r="FV71" s="115" t="s">
        <v>58</v>
      </c>
      <c r="FW71" s="105" t="s">
        <v>58</v>
      </c>
      <c r="FX71" s="114" t="str">
        <f t="shared" si="173"/>
        <v>NA</v>
      </c>
      <c r="FY71" s="115" t="s">
        <v>58</v>
      </c>
      <c r="FZ71" s="105" t="s">
        <v>58</v>
      </c>
      <c r="GA71" s="114" t="str">
        <f t="shared" si="284"/>
        <v>NA</v>
      </c>
      <c r="GB71" s="115" t="s">
        <v>58</v>
      </c>
      <c r="GC71" s="105" t="s">
        <v>58</v>
      </c>
      <c r="GD71" s="114" t="str">
        <f t="shared" si="174"/>
        <v>NA</v>
      </c>
      <c r="GE71" s="115" t="s">
        <v>58</v>
      </c>
      <c r="GF71" s="105" t="s">
        <v>58</v>
      </c>
      <c r="GG71" s="114" t="str">
        <f t="shared" si="285"/>
        <v>NA</v>
      </c>
      <c r="GH71" s="115" t="s">
        <v>58</v>
      </c>
      <c r="GI71" s="105" t="s">
        <v>58</v>
      </c>
      <c r="GJ71" s="114" t="str">
        <f t="shared" si="289"/>
        <v>NA</v>
      </c>
      <c r="GK71" s="115" t="s">
        <v>58</v>
      </c>
      <c r="GL71" s="105" t="s">
        <v>58</v>
      </c>
      <c r="GM71" s="112" t="str">
        <f t="shared" si="86"/>
        <v>NA</v>
      </c>
      <c r="GN71" s="115" t="s">
        <v>58</v>
      </c>
      <c r="GO71" s="105" t="s">
        <v>58</v>
      </c>
      <c r="GP71" s="114" t="str">
        <f t="shared" si="24"/>
        <v>NA</v>
      </c>
      <c r="GQ71" s="115" t="s">
        <v>58</v>
      </c>
      <c r="GR71" s="105" t="s">
        <v>58</v>
      </c>
      <c r="GS71" s="114" t="str">
        <f t="shared" si="286"/>
        <v>NA</v>
      </c>
      <c r="GT71" s="105">
        <v>1</v>
      </c>
      <c r="GU71" s="105">
        <v>1</v>
      </c>
      <c r="GV71" s="105">
        <f t="shared" si="199"/>
        <v>1</v>
      </c>
      <c r="GW71" s="115" t="s">
        <v>58</v>
      </c>
      <c r="GX71" s="105" t="s">
        <v>58</v>
      </c>
      <c r="GY71" s="114" t="str">
        <f t="shared" si="127"/>
        <v>NA</v>
      </c>
      <c r="GZ71" s="115" t="s">
        <v>58</v>
      </c>
      <c r="HA71" s="105" t="s">
        <v>58</v>
      </c>
      <c r="HB71" s="114" t="str">
        <f t="shared" si="226"/>
        <v>NA</v>
      </c>
      <c r="HC71" s="115" t="s">
        <v>58</v>
      </c>
      <c r="HD71" s="105" t="s">
        <v>58</v>
      </c>
      <c r="HE71" s="114" t="str">
        <f t="shared" si="256"/>
        <v>NA</v>
      </c>
      <c r="HF71" s="115" t="s">
        <v>58</v>
      </c>
      <c r="HG71" s="105" t="s">
        <v>58</v>
      </c>
      <c r="HH71" s="112" t="str">
        <f t="shared" si="88"/>
        <v>NA</v>
      </c>
      <c r="HI71" s="115" t="s">
        <v>58</v>
      </c>
      <c r="HJ71" s="105" t="s">
        <v>58</v>
      </c>
      <c r="HK71" s="112" t="str">
        <f t="shared" si="89"/>
        <v>NA</v>
      </c>
      <c r="HL71" s="115" t="s">
        <v>58</v>
      </c>
      <c r="HM71" s="105" t="s">
        <v>58</v>
      </c>
      <c r="HN71" s="112" t="str">
        <f t="shared" si="200"/>
        <v>NA</v>
      </c>
      <c r="HO71" s="115">
        <v>1</v>
      </c>
      <c r="HP71" s="105">
        <v>1</v>
      </c>
      <c r="HQ71" s="114">
        <f t="shared" si="29"/>
        <v>1</v>
      </c>
      <c r="HR71" s="115" t="s">
        <v>58</v>
      </c>
      <c r="HS71" s="105" t="s">
        <v>58</v>
      </c>
      <c r="HT71" s="114" t="str">
        <f t="shared" si="247"/>
        <v>NA</v>
      </c>
      <c r="HU71" s="115" t="s">
        <v>58</v>
      </c>
      <c r="HV71" s="105" t="s">
        <v>58</v>
      </c>
      <c r="HW71" s="112" t="str">
        <f t="shared" si="92"/>
        <v>NA</v>
      </c>
      <c r="HX71" s="111"/>
    </row>
    <row r="72" spans="2:232" ht="31.5">
      <c r="B72" s="281"/>
      <c r="C72" s="119"/>
      <c r="D72" s="286"/>
      <c r="E72" s="133">
        <v>64</v>
      </c>
      <c r="F72" s="164" t="str">
        <f>'ENG LEGAL'!E75</f>
        <v>Закрыть крышку корпуса фильтра/отцентровать визуально</v>
      </c>
      <c r="G72" s="99">
        <v>1</v>
      </c>
      <c r="H72" s="105">
        <v>1</v>
      </c>
      <c r="I72" s="114">
        <f t="shared" si="179"/>
        <v>1</v>
      </c>
      <c r="J72" s="115" t="s">
        <v>58</v>
      </c>
      <c r="K72" s="105" t="s">
        <v>58</v>
      </c>
      <c r="L72" s="112" t="str">
        <f t="shared" si="180"/>
        <v>NA</v>
      </c>
      <c r="M72" s="115" t="s">
        <v>58</v>
      </c>
      <c r="N72" s="105" t="s">
        <v>58</v>
      </c>
      <c r="O72" s="114" t="str">
        <f t="shared" si="181"/>
        <v>NA</v>
      </c>
      <c r="P72" s="115" t="str">
        <f t="shared" si="272"/>
        <v>NA</v>
      </c>
      <c r="Q72" s="105" t="str">
        <f t="shared" si="273"/>
        <v>NA</v>
      </c>
      <c r="R72" s="112" t="str">
        <f t="shared" si="274"/>
        <v>NA</v>
      </c>
      <c r="S72" s="115" t="s">
        <v>58</v>
      </c>
      <c r="T72" s="105" t="s">
        <v>58</v>
      </c>
      <c r="U72" s="112" t="str">
        <f t="shared" si="183"/>
        <v>NA</v>
      </c>
      <c r="V72" s="115" t="s">
        <v>58</v>
      </c>
      <c r="W72" s="115" t="s">
        <v>58</v>
      </c>
      <c r="X72" s="114" t="str">
        <f t="shared" si="34"/>
        <v>NA</v>
      </c>
      <c r="Y72" s="105" t="str">
        <f t="shared" si="184"/>
        <v>NA</v>
      </c>
      <c r="Z72" s="105" t="str">
        <f t="shared" si="185"/>
        <v>NA</v>
      </c>
      <c r="AA72" s="105" t="str">
        <f t="shared" si="186"/>
        <v>NA</v>
      </c>
      <c r="AB72" s="110" t="s">
        <v>58</v>
      </c>
      <c r="AC72" s="105" t="s">
        <v>58</v>
      </c>
      <c r="AD72" s="112" t="str">
        <f t="shared" si="204"/>
        <v>NA</v>
      </c>
      <c r="AE72" s="110" t="s">
        <v>58</v>
      </c>
      <c r="AF72" s="105" t="s">
        <v>58</v>
      </c>
      <c r="AG72" s="112" t="str">
        <f t="shared" si="238"/>
        <v>NA</v>
      </c>
      <c r="AH72" s="110">
        <v>1</v>
      </c>
      <c r="AI72" s="105">
        <v>1</v>
      </c>
      <c r="AJ72" s="105">
        <f t="shared" si="288"/>
        <v>1</v>
      </c>
      <c r="AK72" s="115">
        <v>1</v>
      </c>
      <c r="AL72" s="105">
        <v>1</v>
      </c>
      <c r="AM72" s="114">
        <f t="shared" si="276"/>
        <v>1</v>
      </c>
      <c r="AN72" s="110" t="s">
        <v>58</v>
      </c>
      <c r="AO72" s="105" t="s">
        <v>58</v>
      </c>
      <c r="AP72" s="112" t="str">
        <f t="shared" si="149"/>
        <v>NA</v>
      </c>
      <c r="AQ72" s="110" t="s">
        <v>58</v>
      </c>
      <c r="AR72" s="105" t="s">
        <v>58</v>
      </c>
      <c r="AS72" s="112" t="str">
        <f t="shared" si="150"/>
        <v>NA</v>
      </c>
      <c r="AT72" s="110" t="s">
        <v>58</v>
      </c>
      <c r="AU72" s="105" t="s">
        <v>58</v>
      </c>
      <c r="AV72" s="112" t="str">
        <f t="shared" si="151"/>
        <v>NA</v>
      </c>
      <c r="AW72" s="115" t="s">
        <v>58</v>
      </c>
      <c r="AX72" s="105" t="s">
        <v>58</v>
      </c>
      <c r="AY72" s="112" t="str">
        <f t="shared" si="188"/>
        <v>NA</v>
      </c>
      <c r="AZ72" s="110" t="s">
        <v>58</v>
      </c>
      <c r="BA72" s="105" t="s">
        <v>58</v>
      </c>
      <c r="BB72" s="112" t="str">
        <f t="shared" si="214"/>
        <v>NA</v>
      </c>
      <c r="BC72" s="115" t="s">
        <v>58</v>
      </c>
      <c r="BD72" s="105" t="s">
        <v>58</v>
      </c>
      <c r="BE72" s="112" t="str">
        <f t="shared" si="47"/>
        <v>NA</v>
      </c>
      <c r="BF72" s="110" t="s">
        <v>58</v>
      </c>
      <c r="BG72" s="105" t="s">
        <v>58</v>
      </c>
      <c r="BH72" s="114" t="str">
        <f t="shared" si="190"/>
        <v>NA</v>
      </c>
      <c r="BI72" s="115" t="s">
        <v>58</v>
      </c>
      <c r="BJ72" s="105" t="s">
        <v>58</v>
      </c>
      <c r="BK72" s="112" t="str">
        <f t="shared" si="191"/>
        <v>NA</v>
      </c>
      <c r="BL72" s="115" t="str">
        <f t="shared" si="128"/>
        <v>NA</v>
      </c>
      <c r="BM72" s="105" t="str">
        <f t="shared" si="129"/>
        <v>NA</v>
      </c>
      <c r="BN72" s="112" t="str">
        <f t="shared" si="50"/>
        <v>NA</v>
      </c>
      <c r="BO72" s="115" t="s">
        <v>58</v>
      </c>
      <c r="BP72" s="105" t="s">
        <v>58</v>
      </c>
      <c r="BQ72" s="112" t="str">
        <f t="shared" si="51"/>
        <v>NA</v>
      </c>
      <c r="BR72" s="115" t="s">
        <v>58</v>
      </c>
      <c r="BS72" s="105" t="s">
        <v>58</v>
      </c>
      <c r="BT72" s="112" t="str">
        <f t="shared" si="52"/>
        <v>NA</v>
      </c>
      <c r="BU72" s="110" t="s">
        <v>58</v>
      </c>
      <c r="BV72" s="105" t="s">
        <v>58</v>
      </c>
      <c r="BW72" s="105" t="str">
        <f t="shared" si="192"/>
        <v>NA</v>
      </c>
      <c r="BX72" s="110" t="s">
        <v>58</v>
      </c>
      <c r="BY72" s="105" t="s">
        <v>58</v>
      </c>
      <c r="BZ72" s="105" t="str">
        <f t="shared" si="156"/>
        <v>NA</v>
      </c>
      <c r="CA72" s="110" t="s">
        <v>58</v>
      </c>
      <c r="CB72" s="105" t="s">
        <v>58</v>
      </c>
      <c r="CC72" s="105" t="str">
        <f t="shared" si="283"/>
        <v>NA</v>
      </c>
      <c r="CD72" s="110" t="s">
        <v>58</v>
      </c>
      <c r="CE72" s="105" t="s">
        <v>58</v>
      </c>
      <c r="CF72" s="105" t="str">
        <f t="shared" si="97"/>
        <v>NA</v>
      </c>
      <c r="CG72" s="115" t="s">
        <v>58</v>
      </c>
      <c r="CH72" s="105" t="s">
        <v>58</v>
      </c>
      <c r="CI72" s="112" t="str">
        <f t="shared" si="57"/>
        <v>NA</v>
      </c>
      <c r="CJ72" s="115" t="s">
        <v>58</v>
      </c>
      <c r="CK72" s="105" t="s">
        <v>58</v>
      </c>
      <c r="CL72" s="112" t="str">
        <f t="shared" si="58"/>
        <v>NA</v>
      </c>
      <c r="CM72" s="110" t="s">
        <v>58</v>
      </c>
      <c r="CN72" s="105" t="s">
        <v>58</v>
      </c>
      <c r="CO72" s="105" t="str">
        <f t="shared" si="287"/>
        <v>NA</v>
      </c>
      <c r="CP72" s="115" t="s">
        <v>58</v>
      </c>
      <c r="CQ72" s="105" t="s">
        <v>58</v>
      </c>
      <c r="CR72" s="112" t="str">
        <f t="shared" si="158"/>
        <v>NA</v>
      </c>
      <c r="CS72" s="105">
        <v>1</v>
      </c>
      <c r="CT72" s="105">
        <v>1</v>
      </c>
      <c r="CU72" s="105">
        <f t="shared" ref="CU72:CU112" si="291">IF(CS72="NA","NA",(CS72*CT72))</f>
        <v>1</v>
      </c>
      <c r="CV72" s="115" t="s">
        <v>58</v>
      </c>
      <c r="CW72" s="105" t="s">
        <v>58</v>
      </c>
      <c r="CX72" s="114" t="str">
        <f t="shared" si="159"/>
        <v>NA</v>
      </c>
      <c r="CY72" s="115" t="s">
        <v>58</v>
      </c>
      <c r="CZ72" s="105" t="s">
        <v>58</v>
      </c>
      <c r="DA72" s="114" t="str">
        <f t="shared" si="160"/>
        <v>NA</v>
      </c>
      <c r="DB72" s="115" t="s">
        <v>58</v>
      </c>
      <c r="DC72" s="105" t="s">
        <v>58</v>
      </c>
      <c r="DD72" s="114" t="str">
        <f t="shared" si="218"/>
        <v>NA</v>
      </c>
      <c r="DE72" s="115" t="s">
        <v>58</v>
      </c>
      <c r="DF72" s="105" t="s">
        <v>58</v>
      </c>
      <c r="DG72" s="114" t="str">
        <f t="shared" si="277"/>
        <v>NA</v>
      </c>
      <c r="DH72" s="115" t="s">
        <v>58</v>
      </c>
      <c r="DI72" s="105" t="s">
        <v>58</v>
      </c>
      <c r="DJ72" s="114" t="str">
        <f t="shared" si="279"/>
        <v>NA</v>
      </c>
      <c r="DK72" s="115" t="s">
        <v>58</v>
      </c>
      <c r="DL72" s="105" t="s">
        <v>58</v>
      </c>
      <c r="DM72" s="112" t="str">
        <f t="shared" si="66"/>
        <v>NA</v>
      </c>
      <c r="DN72" s="115" t="s">
        <v>58</v>
      </c>
      <c r="DO72" s="105" t="s">
        <v>58</v>
      </c>
      <c r="DP72" s="112" t="str">
        <f t="shared" si="67"/>
        <v>NA</v>
      </c>
      <c r="DQ72" s="115" t="s">
        <v>58</v>
      </c>
      <c r="DR72" s="105" t="s">
        <v>58</v>
      </c>
      <c r="DS72" s="114" t="str">
        <f t="shared" si="124"/>
        <v>NA</v>
      </c>
      <c r="DT72" s="115" t="s">
        <v>58</v>
      </c>
      <c r="DU72" s="105" t="s">
        <v>58</v>
      </c>
      <c r="DV72" s="114" t="str">
        <f t="shared" si="69"/>
        <v>NA</v>
      </c>
      <c r="DW72" s="115" t="s">
        <v>58</v>
      </c>
      <c r="DX72" s="105" t="s">
        <v>58</v>
      </c>
      <c r="DY72" s="114" t="str">
        <f t="shared" si="268"/>
        <v>NA</v>
      </c>
      <c r="DZ72" s="115" t="s">
        <v>58</v>
      </c>
      <c r="EA72" s="105" t="s">
        <v>58</v>
      </c>
      <c r="EB72" s="114" t="str">
        <f t="shared" si="114"/>
        <v>NA</v>
      </c>
      <c r="EC72" s="115" t="s">
        <v>58</v>
      </c>
      <c r="ED72" s="105" t="s">
        <v>58</v>
      </c>
      <c r="EE72" s="114" t="str">
        <f t="shared" si="270"/>
        <v>NA</v>
      </c>
      <c r="EF72" s="115" t="s">
        <v>58</v>
      </c>
      <c r="EG72" s="105" t="s">
        <v>58</v>
      </c>
      <c r="EH72" s="112" t="str">
        <f t="shared" si="72"/>
        <v>NA</v>
      </c>
      <c r="EI72" s="110" t="s">
        <v>58</v>
      </c>
      <c r="EJ72" s="105" t="s">
        <v>58</v>
      </c>
      <c r="EK72" s="105" t="str">
        <f t="shared" si="194"/>
        <v>NA</v>
      </c>
      <c r="EL72" s="115" t="s">
        <v>58</v>
      </c>
      <c r="EM72" s="105" t="s">
        <v>58</v>
      </c>
      <c r="EN72" s="114" t="str">
        <f t="shared" si="164"/>
        <v>NA</v>
      </c>
      <c r="EO72" s="115" t="s">
        <v>58</v>
      </c>
      <c r="EP72" s="105" t="s">
        <v>58</v>
      </c>
      <c r="EQ72" s="114" t="str">
        <f t="shared" si="280"/>
        <v>NA</v>
      </c>
      <c r="ER72" s="115" t="s">
        <v>58</v>
      </c>
      <c r="ES72" s="105" t="s">
        <v>58</v>
      </c>
      <c r="ET72" s="114" t="str">
        <f t="shared" si="267"/>
        <v>NA</v>
      </c>
      <c r="EU72" s="115" t="s">
        <v>58</v>
      </c>
      <c r="EV72" s="105" t="s">
        <v>58</v>
      </c>
      <c r="EW72" s="114" t="str">
        <f t="shared" si="167"/>
        <v>NA</v>
      </c>
      <c r="EX72" s="115" t="s">
        <v>58</v>
      </c>
      <c r="EY72" s="105" t="s">
        <v>58</v>
      </c>
      <c r="EZ72" s="114" t="str">
        <f t="shared" si="281"/>
        <v>NA</v>
      </c>
      <c r="FA72" s="115" t="s">
        <v>58</v>
      </c>
      <c r="FB72" s="105" t="s">
        <v>58</v>
      </c>
      <c r="FC72" s="114" t="str">
        <f t="shared" si="169"/>
        <v>NA</v>
      </c>
      <c r="FD72" s="115" t="s">
        <v>58</v>
      </c>
      <c r="FE72" s="105" t="s">
        <v>58</v>
      </c>
      <c r="FF72" s="114" t="str">
        <f t="shared" si="290"/>
        <v>NA</v>
      </c>
      <c r="FG72" s="115" t="s">
        <v>58</v>
      </c>
      <c r="FH72" s="105" t="s">
        <v>58</v>
      </c>
      <c r="FI72" s="114" t="str">
        <f t="shared" si="18"/>
        <v>NA</v>
      </c>
      <c r="FJ72" s="115" t="s">
        <v>58</v>
      </c>
      <c r="FK72" s="105" t="s">
        <v>58</v>
      </c>
      <c r="FL72" s="114" t="str">
        <f t="shared" si="260"/>
        <v>NA</v>
      </c>
      <c r="FM72" s="115" t="s">
        <v>58</v>
      </c>
      <c r="FN72" s="105" t="s">
        <v>58</v>
      </c>
      <c r="FO72" s="114" t="str">
        <f t="shared" si="20"/>
        <v>NA</v>
      </c>
      <c r="FP72" s="115" t="s">
        <v>58</v>
      </c>
      <c r="FQ72" s="105" t="s">
        <v>58</v>
      </c>
      <c r="FR72" s="114" t="str">
        <f t="shared" si="171"/>
        <v>NA</v>
      </c>
      <c r="FS72" s="115" t="s">
        <v>58</v>
      </c>
      <c r="FT72" s="105" t="s">
        <v>58</v>
      </c>
      <c r="FU72" s="114" t="str">
        <f t="shared" si="278"/>
        <v>NA</v>
      </c>
      <c r="FV72" s="115" t="s">
        <v>58</v>
      </c>
      <c r="FW72" s="105" t="s">
        <v>58</v>
      </c>
      <c r="FX72" s="114" t="str">
        <f t="shared" si="173"/>
        <v>NA</v>
      </c>
      <c r="FY72" s="115" t="s">
        <v>58</v>
      </c>
      <c r="FZ72" s="105" t="s">
        <v>58</v>
      </c>
      <c r="GA72" s="114" t="str">
        <f t="shared" si="284"/>
        <v>NA</v>
      </c>
      <c r="GB72" s="115" t="s">
        <v>58</v>
      </c>
      <c r="GC72" s="105" t="s">
        <v>58</v>
      </c>
      <c r="GD72" s="114" t="str">
        <f t="shared" si="174"/>
        <v>NA</v>
      </c>
      <c r="GE72" s="115" t="s">
        <v>58</v>
      </c>
      <c r="GF72" s="105" t="s">
        <v>58</v>
      </c>
      <c r="GG72" s="114" t="str">
        <f t="shared" si="285"/>
        <v>NA</v>
      </c>
      <c r="GH72" s="115" t="s">
        <v>58</v>
      </c>
      <c r="GI72" s="105" t="s">
        <v>58</v>
      </c>
      <c r="GJ72" s="114" t="str">
        <f t="shared" si="289"/>
        <v>NA</v>
      </c>
      <c r="GK72" s="115" t="s">
        <v>58</v>
      </c>
      <c r="GL72" s="105" t="s">
        <v>58</v>
      </c>
      <c r="GM72" s="112" t="str">
        <f t="shared" si="86"/>
        <v>NA</v>
      </c>
      <c r="GN72" s="115" t="s">
        <v>58</v>
      </c>
      <c r="GO72" s="105" t="s">
        <v>58</v>
      </c>
      <c r="GP72" s="114" t="str">
        <f t="shared" si="24"/>
        <v>NA</v>
      </c>
      <c r="GQ72" s="115" t="s">
        <v>58</v>
      </c>
      <c r="GR72" s="105" t="s">
        <v>58</v>
      </c>
      <c r="GS72" s="114" t="str">
        <f t="shared" si="286"/>
        <v>NA</v>
      </c>
      <c r="GT72" s="105">
        <v>1</v>
      </c>
      <c r="GU72" s="105">
        <v>1</v>
      </c>
      <c r="GV72" s="105">
        <f t="shared" si="199"/>
        <v>1</v>
      </c>
      <c r="GW72" s="115" t="s">
        <v>58</v>
      </c>
      <c r="GX72" s="105" t="s">
        <v>58</v>
      </c>
      <c r="GY72" s="114" t="str">
        <f t="shared" si="127"/>
        <v>NA</v>
      </c>
      <c r="GZ72" s="115" t="s">
        <v>58</v>
      </c>
      <c r="HA72" s="105" t="s">
        <v>58</v>
      </c>
      <c r="HB72" s="114" t="str">
        <f t="shared" si="226"/>
        <v>NA</v>
      </c>
      <c r="HC72" s="115" t="s">
        <v>58</v>
      </c>
      <c r="HD72" s="105" t="s">
        <v>58</v>
      </c>
      <c r="HE72" s="114" t="str">
        <f t="shared" si="256"/>
        <v>NA</v>
      </c>
      <c r="HF72" s="115" t="s">
        <v>58</v>
      </c>
      <c r="HG72" s="105" t="s">
        <v>58</v>
      </c>
      <c r="HH72" s="112" t="str">
        <f t="shared" si="88"/>
        <v>NA</v>
      </c>
      <c r="HI72" s="115" t="s">
        <v>58</v>
      </c>
      <c r="HJ72" s="105" t="s">
        <v>58</v>
      </c>
      <c r="HK72" s="112" t="str">
        <f t="shared" si="89"/>
        <v>NA</v>
      </c>
      <c r="HL72" s="115" t="s">
        <v>58</v>
      </c>
      <c r="HM72" s="105" t="s">
        <v>58</v>
      </c>
      <c r="HN72" s="112" t="str">
        <f t="shared" si="200"/>
        <v>NA</v>
      </c>
      <c r="HO72" s="115">
        <v>1</v>
      </c>
      <c r="HP72" s="105">
        <v>1</v>
      </c>
      <c r="HQ72" s="114">
        <f t="shared" si="29"/>
        <v>1</v>
      </c>
      <c r="HR72" s="115" t="s">
        <v>58</v>
      </c>
      <c r="HS72" s="105" t="s">
        <v>58</v>
      </c>
      <c r="HT72" s="114" t="str">
        <f t="shared" si="247"/>
        <v>NA</v>
      </c>
      <c r="HU72" s="115" t="s">
        <v>58</v>
      </c>
      <c r="HV72" s="105" t="s">
        <v>58</v>
      </c>
      <c r="HW72" s="112" t="str">
        <f t="shared" si="92"/>
        <v>NA</v>
      </c>
      <c r="HX72" s="111"/>
    </row>
    <row r="73" spans="2:232" ht="31.5">
      <c r="B73" s="281"/>
      <c r="C73" s="119"/>
      <c r="D73" s="286"/>
      <c r="E73" s="133">
        <v>65</v>
      </c>
      <c r="F73" s="164" t="str">
        <f>'ENG LEGAL'!E76</f>
        <v>Надеть/закрутить фиксаторы крышки</v>
      </c>
      <c r="G73" s="99">
        <v>1</v>
      </c>
      <c r="H73" s="105">
        <v>1</v>
      </c>
      <c r="I73" s="114">
        <f t="shared" si="179"/>
        <v>1</v>
      </c>
      <c r="J73" s="115" t="s">
        <v>58</v>
      </c>
      <c r="K73" s="105" t="s">
        <v>58</v>
      </c>
      <c r="L73" s="112" t="str">
        <f t="shared" si="180"/>
        <v>NA</v>
      </c>
      <c r="M73" s="115" t="s">
        <v>58</v>
      </c>
      <c r="N73" s="105" t="s">
        <v>58</v>
      </c>
      <c r="O73" s="114" t="str">
        <f t="shared" si="181"/>
        <v>NA</v>
      </c>
      <c r="P73" s="115" t="str">
        <f t="shared" si="272"/>
        <v>NA</v>
      </c>
      <c r="Q73" s="105" t="str">
        <f t="shared" si="273"/>
        <v>NA</v>
      </c>
      <c r="R73" s="112" t="str">
        <f t="shared" si="274"/>
        <v>NA</v>
      </c>
      <c r="S73" s="115" t="s">
        <v>58</v>
      </c>
      <c r="T73" s="105" t="s">
        <v>58</v>
      </c>
      <c r="U73" s="112" t="str">
        <f t="shared" si="183"/>
        <v>NA</v>
      </c>
      <c r="V73" s="115" t="s">
        <v>58</v>
      </c>
      <c r="W73" s="115" t="s">
        <v>58</v>
      </c>
      <c r="X73" s="114" t="str">
        <f t="shared" si="34"/>
        <v>NA</v>
      </c>
      <c r="Y73" s="105" t="str">
        <f t="shared" si="184"/>
        <v>NA</v>
      </c>
      <c r="Z73" s="105" t="str">
        <f t="shared" si="185"/>
        <v>NA</v>
      </c>
      <c r="AA73" s="105" t="str">
        <f t="shared" si="186"/>
        <v>NA</v>
      </c>
      <c r="AB73" s="110" t="s">
        <v>58</v>
      </c>
      <c r="AC73" s="105" t="s">
        <v>58</v>
      </c>
      <c r="AD73" s="112" t="str">
        <f t="shared" si="204"/>
        <v>NA</v>
      </c>
      <c r="AE73" s="110" t="s">
        <v>58</v>
      </c>
      <c r="AF73" s="105" t="s">
        <v>58</v>
      </c>
      <c r="AG73" s="112" t="str">
        <f t="shared" si="238"/>
        <v>NA</v>
      </c>
      <c r="AH73" s="110">
        <v>1</v>
      </c>
      <c r="AI73" s="105">
        <v>1</v>
      </c>
      <c r="AJ73" s="105">
        <f t="shared" si="288"/>
        <v>1</v>
      </c>
      <c r="AK73" s="115" t="s">
        <v>58</v>
      </c>
      <c r="AL73" s="105" t="s">
        <v>58</v>
      </c>
      <c r="AM73" s="114" t="str">
        <f t="shared" si="276"/>
        <v>NA</v>
      </c>
      <c r="AN73" s="110" t="s">
        <v>58</v>
      </c>
      <c r="AO73" s="105" t="s">
        <v>58</v>
      </c>
      <c r="AP73" s="112" t="str">
        <f t="shared" si="149"/>
        <v>NA</v>
      </c>
      <c r="AQ73" s="110" t="s">
        <v>58</v>
      </c>
      <c r="AR73" s="105" t="s">
        <v>58</v>
      </c>
      <c r="AS73" s="112" t="str">
        <f t="shared" si="150"/>
        <v>NA</v>
      </c>
      <c r="AT73" s="110" t="s">
        <v>58</v>
      </c>
      <c r="AU73" s="105" t="s">
        <v>58</v>
      </c>
      <c r="AV73" s="112" t="str">
        <f t="shared" si="151"/>
        <v>NA</v>
      </c>
      <c r="AW73" s="115" t="s">
        <v>58</v>
      </c>
      <c r="AX73" s="105" t="s">
        <v>58</v>
      </c>
      <c r="AY73" s="112" t="str">
        <f t="shared" si="188"/>
        <v>NA</v>
      </c>
      <c r="AZ73" s="110" t="s">
        <v>58</v>
      </c>
      <c r="BA73" s="105" t="s">
        <v>58</v>
      </c>
      <c r="BB73" s="112" t="str">
        <f t="shared" si="214"/>
        <v>NA</v>
      </c>
      <c r="BC73" s="115" t="s">
        <v>58</v>
      </c>
      <c r="BD73" s="105" t="s">
        <v>58</v>
      </c>
      <c r="BE73" s="112" t="str">
        <f t="shared" si="47"/>
        <v>NA</v>
      </c>
      <c r="BF73" s="110" t="s">
        <v>58</v>
      </c>
      <c r="BG73" s="105" t="s">
        <v>58</v>
      </c>
      <c r="BH73" s="114" t="str">
        <f t="shared" si="190"/>
        <v>NA</v>
      </c>
      <c r="BI73" s="115" t="s">
        <v>58</v>
      </c>
      <c r="BJ73" s="105" t="s">
        <v>58</v>
      </c>
      <c r="BK73" s="112" t="str">
        <f t="shared" si="191"/>
        <v>NA</v>
      </c>
      <c r="BL73" s="115" t="str">
        <f t="shared" si="128"/>
        <v>NA</v>
      </c>
      <c r="BM73" s="105" t="str">
        <f t="shared" si="129"/>
        <v>NA</v>
      </c>
      <c r="BN73" s="112" t="str">
        <f t="shared" si="50"/>
        <v>NA</v>
      </c>
      <c r="BO73" s="115" t="s">
        <v>58</v>
      </c>
      <c r="BP73" s="105" t="s">
        <v>58</v>
      </c>
      <c r="BQ73" s="112" t="str">
        <f t="shared" si="51"/>
        <v>NA</v>
      </c>
      <c r="BR73" s="115" t="s">
        <v>58</v>
      </c>
      <c r="BS73" s="105" t="s">
        <v>58</v>
      </c>
      <c r="BT73" s="112" t="str">
        <f t="shared" si="52"/>
        <v>NA</v>
      </c>
      <c r="BU73" s="110" t="s">
        <v>58</v>
      </c>
      <c r="BV73" s="105" t="s">
        <v>58</v>
      </c>
      <c r="BW73" s="105" t="str">
        <f t="shared" si="192"/>
        <v>NA</v>
      </c>
      <c r="BX73" s="110" t="s">
        <v>58</v>
      </c>
      <c r="BY73" s="105" t="s">
        <v>58</v>
      </c>
      <c r="BZ73" s="105" t="str">
        <f t="shared" si="156"/>
        <v>NA</v>
      </c>
      <c r="CA73" s="110" t="s">
        <v>58</v>
      </c>
      <c r="CB73" s="105" t="s">
        <v>58</v>
      </c>
      <c r="CC73" s="105" t="str">
        <f t="shared" si="283"/>
        <v>NA</v>
      </c>
      <c r="CD73" s="110" t="s">
        <v>58</v>
      </c>
      <c r="CE73" s="105" t="s">
        <v>58</v>
      </c>
      <c r="CF73" s="105" t="str">
        <f t="shared" si="97"/>
        <v>NA</v>
      </c>
      <c r="CG73" s="115" t="s">
        <v>58</v>
      </c>
      <c r="CH73" s="105" t="s">
        <v>58</v>
      </c>
      <c r="CI73" s="112" t="str">
        <f t="shared" si="57"/>
        <v>NA</v>
      </c>
      <c r="CJ73" s="115" t="s">
        <v>58</v>
      </c>
      <c r="CK73" s="105" t="s">
        <v>58</v>
      </c>
      <c r="CL73" s="112" t="str">
        <f t="shared" si="58"/>
        <v>NA</v>
      </c>
      <c r="CM73" s="110" t="s">
        <v>58</v>
      </c>
      <c r="CN73" s="105" t="s">
        <v>58</v>
      </c>
      <c r="CO73" s="105" t="str">
        <f t="shared" si="287"/>
        <v>NA</v>
      </c>
      <c r="CP73" s="115" t="s">
        <v>58</v>
      </c>
      <c r="CQ73" s="105" t="s">
        <v>58</v>
      </c>
      <c r="CR73" s="112" t="str">
        <f t="shared" si="158"/>
        <v>NA</v>
      </c>
      <c r="CS73" s="115">
        <v>1</v>
      </c>
      <c r="CT73" s="105">
        <v>1</v>
      </c>
      <c r="CU73" s="114">
        <f t="shared" si="291"/>
        <v>1</v>
      </c>
      <c r="CV73" s="115" t="s">
        <v>58</v>
      </c>
      <c r="CW73" s="105" t="s">
        <v>58</v>
      </c>
      <c r="CX73" s="114" t="str">
        <f t="shared" si="159"/>
        <v>NA</v>
      </c>
      <c r="CY73" s="115" t="s">
        <v>58</v>
      </c>
      <c r="CZ73" s="105" t="s">
        <v>58</v>
      </c>
      <c r="DA73" s="114" t="str">
        <f t="shared" si="160"/>
        <v>NA</v>
      </c>
      <c r="DB73" s="115" t="s">
        <v>58</v>
      </c>
      <c r="DC73" s="105" t="s">
        <v>58</v>
      </c>
      <c r="DD73" s="114" t="str">
        <f t="shared" si="218"/>
        <v>NA</v>
      </c>
      <c r="DE73" s="115" t="s">
        <v>58</v>
      </c>
      <c r="DF73" s="105" t="s">
        <v>58</v>
      </c>
      <c r="DG73" s="114" t="str">
        <f t="shared" si="277"/>
        <v>NA</v>
      </c>
      <c r="DH73" s="115" t="s">
        <v>58</v>
      </c>
      <c r="DI73" s="105" t="s">
        <v>58</v>
      </c>
      <c r="DJ73" s="114" t="str">
        <f t="shared" si="279"/>
        <v>NA</v>
      </c>
      <c r="DK73" s="115" t="s">
        <v>58</v>
      </c>
      <c r="DL73" s="105" t="s">
        <v>58</v>
      </c>
      <c r="DM73" s="112" t="str">
        <f t="shared" si="66"/>
        <v>NA</v>
      </c>
      <c r="DN73" s="115" t="s">
        <v>58</v>
      </c>
      <c r="DO73" s="105" t="s">
        <v>58</v>
      </c>
      <c r="DP73" s="112" t="str">
        <f t="shared" si="67"/>
        <v>NA</v>
      </c>
      <c r="DQ73" s="115" t="s">
        <v>58</v>
      </c>
      <c r="DR73" s="105" t="s">
        <v>58</v>
      </c>
      <c r="DS73" s="114" t="str">
        <f t="shared" si="124"/>
        <v>NA</v>
      </c>
      <c r="DT73" s="115" t="s">
        <v>58</v>
      </c>
      <c r="DU73" s="105" t="s">
        <v>58</v>
      </c>
      <c r="DV73" s="114" t="str">
        <f t="shared" si="69"/>
        <v>NA</v>
      </c>
      <c r="DW73" s="115" t="s">
        <v>58</v>
      </c>
      <c r="DX73" s="105" t="s">
        <v>58</v>
      </c>
      <c r="DY73" s="114" t="str">
        <f t="shared" si="268"/>
        <v>NA</v>
      </c>
      <c r="DZ73" s="115" t="s">
        <v>58</v>
      </c>
      <c r="EA73" s="105" t="s">
        <v>58</v>
      </c>
      <c r="EB73" s="114" t="str">
        <f t="shared" si="114"/>
        <v>NA</v>
      </c>
      <c r="EC73" s="115" t="s">
        <v>58</v>
      </c>
      <c r="ED73" s="105" t="s">
        <v>58</v>
      </c>
      <c r="EE73" s="114" t="str">
        <f t="shared" si="270"/>
        <v>NA</v>
      </c>
      <c r="EF73" s="115" t="s">
        <v>58</v>
      </c>
      <c r="EG73" s="105" t="s">
        <v>58</v>
      </c>
      <c r="EH73" s="112" t="str">
        <f t="shared" si="72"/>
        <v>NA</v>
      </c>
      <c r="EI73" s="110" t="s">
        <v>58</v>
      </c>
      <c r="EJ73" s="105" t="s">
        <v>58</v>
      </c>
      <c r="EK73" s="105" t="str">
        <f t="shared" si="194"/>
        <v>NA</v>
      </c>
      <c r="EL73" s="115" t="s">
        <v>58</v>
      </c>
      <c r="EM73" s="105" t="s">
        <v>58</v>
      </c>
      <c r="EN73" s="114" t="str">
        <f t="shared" si="164"/>
        <v>NA</v>
      </c>
      <c r="EO73" s="115" t="s">
        <v>58</v>
      </c>
      <c r="EP73" s="105" t="s">
        <v>58</v>
      </c>
      <c r="EQ73" s="114" t="str">
        <f t="shared" si="280"/>
        <v>NA</v>
      </c>
      <c r="ER73" s="115" t="s">
        <v>58</v>
      </c>
      <c r="ES73" s="105" t="s">
        <v>58</v>
      </c>
      <c r="ET73" s="114" t="str">
        <f t="shared" si="267"/>
        <v>NA</v>
      </c>
      <c r="EU73" s="115" t="s">
        <v>58</v>
      </c>
      <c r="EV73" s="105" t="s">
        <v>58</v>
      </c>
      <c r="EW73" s="114" t="str">
        <f t="shared" si="167"/>
        <v>NA</v>
      </c>
      <c r="EX73" s="115" t="s">
        <v>58</v>
      </c>
      <c r="EY73" s="105" t="s">
        <v>58</v>
      </c>
      <c r="EZ73" s="114" t="str">
        <f t="shared" si="281"/>
        <v>NA</v>
      </c>
      <c r="FA73" s="115" t="s">
        <v>58</v>
      </c>
      <c r="FB73" s="105" t="s">
        <v>58</v>
      </c>
      <c r="FC73" s="114" t="str">
        <f t="shared" si="169"/>
        <v>NA</v>
      </c>
      <c r="FD73" s="115" t="s">
        <v>58</v>
      </c>
      <c r="FE73" s="105" t="s">
        <v>58</v>
      </c>
      <c r="FF73" s="114" t="str">
        <f t="shared" si="290"/>
        <v>NA</v>
      </c>
      <c r="FG73" s="115" t="s">
        <v>58</v>
      </c>
      <c r="FH73" s="105" t="s">
        <v>58</v>
      </c>
      <c r="FI73" s="114" t="str">
        <f t="shared" ref="FI73:FI112" si="292">IF(FG73="NA","NA",(FG73*FH73))</f>
        <v>NA</v>
      </c>
      <c r="FJ73" s="115" t="s">
        <v>58</v>
      </c>
      <c r="FK73" s="105" t="s">
        <v>58</v>
      </c>
      <c r="FL73" s="114" t="str">
        <f t="shared" si="260"/>
        <v>NA</v>
      </c>
      <c r="FM73" s="115" t="s">
        <v>58</v>
      </c>
      <c r="FN73" s="105" t="s">
        <v>58</v>
      </c>
      <c r="FO73" s="114" t="str">
        <f t="shared" ref="FO73:FO112" si="293">IF(FM73="NA","NA",(FM73*FN73))</f>
        <v>NA</v>
      </c>
      <c r="FP73" s="115" t="s">
        <v>58</v>
      </c>
      <c r="FQ73" s="105" t="s">
        <v>58</v>
      </c>
      <c r="FR73" s="114" t="str">
        <f t="shared" si="171"/>
        <v>NA</v>
      </c>
      <c r="FS73" s="115" t="s">
        <v>58</v>
      </c>
      <c r="FT73" s="105" t="s">
        <v>58</v>
      </c>
      <c r="FU73" s="114" t="str">
        <f t="shared" si="278"/>
        <v>NA</v>
      </c>
      <c r="FV73" s="115" t="s">
        <v>58</v>
      </c>
      <c r="FW73" s="105" t="s">
        <v>58</v>
      </c>
      <c r="FX73" s="114" t="str">
        <f t="shared" si="173"/>
        <v>NA</v>
      </c>
      <c r="FY73" s="115" t="s">
        <v>58</v>
      </c>
      <c r="FZ73" s="105" t="s">
        <v>58</v>
      </c>
      <c r="GA73" s="114" t="str">
        <f t="shared" si="284"/>
        <v>NA</v>
      </c>
      <c r="GB73" s="115" t="s">
        <v>58</v>
      </c>
      <c r="GC73" s="105" t="s">
        <v>58</v>
      </c>
      <c r="GD73" s="114" t="str">
        <f t="shared" si="174"/>
        <v>NA</v>
      </c>
      <c r="GE73" s="115" t="s">
        <v>58</v>
      </c>
      <c r="GF73" s="105" t="s">
        <v>58</v>
      </c>
      <c r="GG73" s="114" t="str">
        <f t="shared" si="285"/>
        <v>NA</v>
      </c>
      <c r="GH73" s="115" t="s">
        <v>58</v>
      </c>
      <c r="GI73" s="105" t="s">
        <v>58</v>
      </c>
      <c r="GJ73" s="114" t="str">
        <f t="shared" si="289"/>
        <v>NA</v>
      </c>
      <c r="GK73" s="115" t="s">
        <v>58</v>
      </c>
      <c r="GL73" s="105" t="s">
        <v>58</v>
      </c>
      <c r="GM73" s="112" t="str">
        <f t="shared" si="86"/>
        <v>NA</v>
      </c>
      <c r="GN73" s="115" t="s">
        <v>58</v>
      </c>
      <c r="GO73" s="105" t="s">
        <v>58</v>
      </c>
      <c r="GP73" s="114" t="str">
        <f t="shared" ref="GP73:GP112" si="294">IF(GN73="NA","NA",(GN73*GO73))</f>
        <v>NA</v>
      </c>
      <c r="GQ73" s="115" t="s">
        <v>58</v>
      </c>
      <c r="GR73" s="105" t="s">
        <v>58</v>
      </c>
      <c r="GS73" s="114" t="str">
        <f t="shared" si="286"/>
        <v>NA</v>
      </c>
      <c r="GT73" s="105">
        <v>1</v>
      </c>
      <c r="GU73" s="105">
        <v>1</v>
      </c>
      <c r="GV73" s="105">
        <f t="shared" si="199"/>
        <v>1</v>
      </c>
      <c r="GW73" s="115" t="s">
        <v>58</v>
      </c>
      <c r="GX73" s="105" t="s">
        <v>58</v>
      </c>
      <c r="GY73" s="114" t="str">
        <f t="shared" si="127"/>
        <v>NA</v>
      </c>
      <c r="GZ73" s="115" t="s">
        <v>58</v>
      </c>
      <c r="HA73" s="105" t="s">
        <v>58</v>
      </c>
      <c r="HB73" s="114" t="str">
        <f t="shared" ref="HB73:HB94" si="295">IF(GZ73="NA","NA",(GZ73*HA73))</f>
        <v>NA</v>
      </c>
      <c r="HC73" s="115" t="s">
        <v>58</v>
      </c>
      <c r="HD73" s="105" t="s">
        <v>58</v>
      </c>
      <c r="HE73" s="114" t="str">
        <f t="shared" si="256"/>
        <v>NA</v>
      </c>
      <c r="HF73" s="115" t="s">
        <v>58</v>
      </c>
      <c r="HG73" s="105" t="s">
        <v>58</v>
      </c>
      <c r="HH73" s="112" t="str">
        <f t="shared" si="88"/>
        <v>NA</v>
      </c>
      <c r="HI73" s="115" t="s">
        <v>58</v>
      </c>
      <c r="HJ73" s="105" t="s">
        <v>58</v>
      </c>
      <c r="HK73" s="112" t="str">
        <f t="shared" si="89"/>
        <v>NA</v>
      </c>
      <c r="HL73" s="115" t="s">
        <v>58</v>
      </c>
      <c r="HM73" s="105" t="s">
        <v>58</v>
      </c>
      <c r="HN73" s="112" t="str">
        <f t="shared" si="200"/>
        <v>NA</v>
      </c>
      <c r="HO73" s="115">
        <v>1</v>
      </c>
      <c r="HP73" s="105">
        <v>1</v>
      </c>
      <c r="HQ73" s="114">
        <f t="shared" ref="HQ73:HQ112" si="296">IF(HO73="NA","NA",(HO73*HP73))</f>
        <v>1</v>
      </c>
      <c r="HR73" s="115" t="s">
        <v>58</v>
      </c>
      <c r="HS73" s="105" t="s">
        <v>58</v>
      </c>
      <c r="HT73" s="114" t="str">
        <f t="shared" si="247"/>
        <v>NA</v>
      </c>
      <c r="HU73" s="115" t="s">
        <v>58</v>
      </c>
      <c r="HV73" s="105" t="s">
        <v>58</v>
      </c>
      <c r="HW73" s="112" t="str">
        <f t="shared" si="92"/>
        <v>NA</v>
      </c>
      <c r="HX73" s="111"/>
    </row>
    <row r="74" spans="2:232" ht="31.5">
      <c r="B74" s="281"/>
      <c r="C74" s="119"/>
      <c r="D74" s="286"/>
      <c r="E74" s="133">
        <v>66</v>
      </c>
      <c r="F74" s="164" t="str">
        <f>'ENG LEGAL'!E77</f>
        <v>Утилизировать отработанные фильтр-картриджи и упаковку</v>
      </c>
      <c r="G74" s="99">
        <v>1</v>
      </c>
      <c r="H74" s="105">
        <v>1</v>
      </c>
      <c r="I74" s="114">
        <f t="shared" si="179"/>
        <v>1</v>
      </c>
      <c r="J74" s="115" t="s">
        <v>58</v>
      </c>
      <c r="K74" s="105" t="s">
        <v>58</v>
      </c>
      <c r="L74" s="112" t="str">
        <f t="shared" si="180"/>
        <v>NA</v>
      </c>
      <c r="M74" s="115" t="s">
        <v>58</v>
      </c>
      <c r="N74" s="105" t="s">
        <v>58</v>
      </c>
      <c r="O74" s="114" t="str">
        <f t="shared" si="181"/>
        <v>NA</v>
      </c>
      <c r="P74" s="115">
        <v>1</v>
      </c>
      <c r="Q74" s="105">
        <v>2</v>
      </c>
      <c r="R74" s="112">
        <f t="shared" si="274"/>
        <v>2</v>
      </c>
      <c r="S74" s="115" t="s">
        <v>58</v>
      </c>
      <c r="T74" s="105" t="s">
        <v>58</v>
      </c>
      <c r="U74" s="112" t="str">
        <f t="shared" si="183"/>
        <v>NA</v>
      </c>
      <c r="V74" s="115" t="s">
        <v>58</v>
      </c>
      <c r="W74" s="115" t="s">
        <v>58</v>
      </c>
      <c r="X74" s="114" t="str">
        <f t="shared" ref="X74:X112" si="297">IF(V74="NA","NA",(V74*W74))</f>
        <v>NA</v>
      </c>
      <c r="Y74" s="105" t="str">
        <f t="shared" si="184"/>
        <v>NA</v>
      </c>
      <c r="Z74" s="105" t="str">
        <f t="shared" si="185"/>
        <v>NA</v>
      </c>
      <c r="AA74" s="105" t="str">
        <f t="shared" si="186"/>
        <v>NA</v>
      </c>
      <c r="AB74" s="110">
        <v>2</v>
      </c>
      <c r="AC74" s="105">
        <v>1</v>
      </c>
      <c r="AD74" s="112">
        <f t="shared" si="204"/>
        <v>2</v>
      </c>
      <c r="AE74" s="110" t="s">
        <v>58</v>
      </c>
      <c r="AF74" s="105" t="s">
        <v>58</v>
      </c>
      <c r="AG74" s="112" t="str">
        <f t="shared" si="238"/>
        <v>NA</v>
      </c>
      <c r="AH74" s="110" t="s">
        <v>58</v>
      </c>
      <c r="AI74" s="105" t="s">
        <v>58</v>
      </c>
      <c r="AJ74" s="112" t="str">
        <f t="shared" si="288"/>
        <v>NA</v>
      </c>
      <c r="AK74" s="115">
        <v>1</v>
      </c>
      <c r="AL74" s="105">
        <v>1</v>
      </c>
      <c r="AM74" s="114">
        <f t="shared" si="276"/>
        <v>1</v>
      </c>
      <c r="AN74" s="110" t="s">
        <v>58</v>
      </c>
      <c r="AO74" s="105" t="s">
        <v>58</v>
      </c>
      <c r="AP74" s="112" t="str">
        <f t="shared" si="149"/>
        <v>NA</v>
      </c>
      <c r="AQ74" s="110" t="s">
        <v>58</v>
      </c>
      <c r="AR74" s="105" t="s">
        <v>58</v>
      </c>
      <c r="AS74" s="112" t="str">
        <f t="shared" si="150"/>
        <v>NA</v>
      </c>
      <c r="AT74" s="110">
        <v>2</v>
      </c>
      <c r="AU74" s="105">
        <v>1</v>
      </c>
      <c r="AV74" s="112">
        <f t="shared" si="151"/>
        <v>2</v>
      </c>
      <c r="AW74" s="115" t="s">
        <v>58</v>
      </c>
      <c r="AX74" s="105" t="s">
        <v>58</v>
      </c>
      <c r="AY74" s="112" t="str">
        <f t="shared" si="188"/>
        <v>NA</v>
      </c>
      <c r="AZ74" s="110" t="s">
        <v>58</v>
      </c>
      <c r="BA74" s="105" t="s">
        <v>58</v>
      </c>
      <c r="BB74" s="112" t="str">
        <f t="shared" si="214"/>
        <v>NA</v>
      </c>
      <c r="BC74" s="115" t="s">
        <v>58</v>
      </c>
      <c r="BD74" s="105" t="s">
        <v>58</v>
      </c>
      <c r="BE74" s="112" t="str">
        <f t="shared" ref="BE74:BE112" si="298">IF(BC74="NA","NA",(BC74*BD74))</f>
        <v>NA</v>
      </c>
      <c r="BF74" s="110" t="s">
        <v>58</v>
      </c>
      <c r="BG74" s="105" t="s">
        <v>58</v>
      </c>
      <c r="BH74" s="114" t="str">
        <f t="shared" si="190"/>
        <v>NA</v>
      </c>
      <c r="BI74" s="115" t="s">
        <v>58</v>
      </c>
      <c r="BJ74" s="105" t="s">
        <v>58</v>
      </c>
      <c r="BK74" s="112" t="str">
        <f t="shared" si="191"/>
        <v>NA</v>
      </c>
      <c r="BL74" s="115" t="str">
        <f t="shared" ref="BL74:BL112" si="299">IF(BJ74="NA","NA",(BJ74*BK74))</f>
        <v>NA</v>
      </c>
      <c r="BM74" s="105" t="str">
        <f t="shared" ref="BM74:BM112" si="300">IF(BK74="NA","NA",(BK74*BL74))</f>
        <v>NA</v>
      </c>
      <c r="BN74" s="112" t="str">
        <f t="shared" ref="BN74:BN112" si="301">IF(BL74="NA","NA",(BL74*BM74))</f>
        <v>NA</v>
      </c>
      <c r="BO74" s="115" t="s">
        <v>58</v>
      </c>
      <c r="BP74" s="105" t="s">
        <v>58</v>
      </c>
      <c r="BQ74" s="112" t="str">
        <f t="shared" ref="BQ74:BQ112" si="302">IF(BO74="NA","NA",(BO74*BP74))</f>
        <v>NA</v>
      </c>
      <c r="BR74" s="115" t="s">
        <v>58</v>
      </c>
      <c r="BS74" s="105" t="s">
        <v>58</v>
      </c>
      <c r="BT74" s="112" t="str">
        <f t="shared" ref="BT74:BT112" si="303">IF(BR74="NA","NA",(BR74*BS74))</f>
        <v>NA</v>
      </c>
      <c r="BU74" s="110" t="s">
        <v>58</v>
      </c>
      <c r="BV74" s="105" t="s">
        <v>58</v>
      </c>
      <c r="BW74" s="105" t="str">
        <f t="shared" si="192"/>
        <v>NA</v>
      </c>
      <c r="BX74" s="110" t="s">
        <v>58</v>
      </c>
      <c r="BY74" s="105" t="s">
        <v>58</v>
      </c>
      <c r="BZ74" s="105" t="str">
        <f t="shared" si="156"/>
        <v>NA</v>
      </c>
      <c r="CA74" s="110" t="s">
        <v>58</v>
      </c>
      <c r="CB74" s="105" t="s">
        <v>58</v>
      </c>
      <c r="CC74" s="105" t="str">
        <f t="shared" si="283"/>
        <v>NA</v>
      </c>
      <c r="CD74" s="110" t="s">
        <v>58</v>
      </c>
      <c r="CE74" s="105" t="s">
        <v>58</v>
      </c>
      <c r="CF74" s="105" t="str">
        <f t="shared" ref="CF74:CF112" si="304">IF(CD74="NA","NA",(CD74*CE74))</f>
        <v>NA</v>
      </c>
      <c r="CG74" s="115" t="s">
        <v>58</v>
      </c>
      <c r="CH74" s="105" t="s">
        <v>58</v>
      </c>
      <c r="CI74" s="112" t="str">
        <f t="shared" ref="CI74:CI112" si="305">IF(CG74="NA","NA",(CG74*CH74))</f>
        <v>NA</v>
      </c>
      <c r="CJ74" s="115" t="s">
        <v>58</v>
      </c>
      <c r="CK74" s="105" t="s">
        <v>58</v>
      </c>
      <c r="CL74" s="112" t="str">
        <f t="shared" ref="CL74:CL112" si="306">IF(CJ74="NA","NA",(CJ74*CK74))</f>
        <v>NA</v>
      </c>
      <c r="CM74" s="110" t="s">
        <v>58</v>
      </c>
      <c r="CN74" s="105" t="s">
        <v>58</v>
      </c>
      <c r="CO74" s="105" t="str">
        <f t="shared" si="287"/>
        <v>NA</v>
      </c>
      <c r="CP74" s="115" t="s">
        <v>58</v>
      </c>
      <c r="CQ74" s="105" t="s">
        <v>58</v>
      </c>
      <c r="CR74" s="112" t="str">
        <f t="shared" si="158"/>
        <v>NA</v>
      </c>
      <c r="CS74" s="115" t="s">
        <v>58</v>
      </c>
      <c r="CT74" s="105" t="s">
        <v>58</v>
      </c>
      <c r="CU74" s="114" t="str">
        <f t="shared" si="291"/>
        <v>NA</v>
      </c>
      <c r="CV74" s="115" t="s">
        <v>58</v>
      </c>
      <c r="CW74" s="105" t="s">
        <v>58</v>
      </c>
      <c r="CX74" s="114" t="str">
        <f t="shared" si="159"/>
        <v>NA</v>
      </c>
      <c r="CY74" s="115" t="s">
        <v>58</v>
      </c>
      <c r="CZ74" s="105" t="s">
        <v>58</v>
      </c>
      <c r="DA74" s="114" t="str">
        <f t="shared" si="160"/>
        <v>NA</v>
      </c>
      <c r="DB74" s="115" t="s">
        <v>58</v>
      </c>
      <c r="DC74" s="105" t="s">
        <v>58</v>
      </c>
      <c r="DD74" s="114" t="str">
        <f t="shared" si="218"/>
        <v>NA</v>
      </c>
      <c r="DE74" s="115" t="s">
        <v>58</v>
      </c>
      <c r="DF74" s="105" t="s">
        <v>58</v>
      </c>
      <c r="DG74" s="114" t="str">
        <f t="shared" si="277"/>
        <v>NA</v>
      </c>
      <c r="DH74" s="115" t="s">
        <v>58</v>
      </c>
      <c r="DI74" s="105" t="s">
        <v>58</v>
      </c>
      <c r="DJ74" s="114" t="str">
        <f t="shared" si="279"/>
        <v>NA</v>
      </c>
      <c r="DK74" s="115" t="s">
        <v>58</v>
      </c>
      <c r="DL74" s="105" t="s">
        <v>58</v>
      </c>
      <c r="DM74" s="112" t="str">
        <f t="shared" ref="DM74:DM112" si="307">IF(DK74="NA","NA",(DK74*DL74))</f>
        <v>NA</v>
      </c>
      <c r="DN74" s="115" t="s">
        <v>58</v>
      </c>
      <c r="DO74" s="105" t="s">
        <v>58</v>
      </c>
      <c r="DP74" s="112" t="str">
        <f t="shared" ref="DP74:DP112" si="308">IF(DN74="NA","NA",(DN74*DO74))</f>
        <v>NA</v>
      </c>
      <c r="DQ74" s="115" t="s">
        <v>58</v>
      </c>
      <c r="DR74" s="105" t="s">
        <v>58</v>
      </c>
      <c r="DS74" s="114" t="str">
        <f t="shared" si="124"/>
        <v>NA</v>
      </c>
      <c r="DT74" s="115" t="s">
        <v>58</v>
      </c>
      <c r="DU74" s="105" t="s">
        <v>58</v>
      </c>
      <c r="DV74" s="114" t="str">
        <f t="shared" ref="DV74:DV112" si="309">IF(DT74="NA","NA",(DT74*DU74))</f>
        <v>NA</v>
      </c>
      <c r="DW74" s="115" t="s">
        <v>58</v>
      </c>
      <c r="DX74" s="105" t="s">
        <v>58</v>
      </c>
      <c r="DY74" s="114" t="str">
        <f t="shared" ref="DY74:DY90" si="310">IF(DW74="NA","NA",(DW74*DX74))</f>
        <v>NA</v>
      </c>
      <c r="DZ74" s="115" t="s">
        <v>58</v>
      </c>
      <c r="EA74" s="105" t="s">
        <v>58</v>
      </c>
      <c r="EB74" s="114" t="str">
        <f t="shared" si="114"/>
        <v>NA</v>
      </c>
      <c r="EC74" s="115" t="s">
        <v>58</v>
      </c>
      <c r="ED74" s="105" t="s">
        <v>58</v>
      </c>
      <c r="EE74" s="114" t="str">
        <f t="shared" si="270"/>
        <v>NA</v>
      </c>
      <c r="EF74" s="115" t="s">
        <v>58</v>
      </c>
      <c r="EG74" s="105" t="s">
        <v>58</v>
      </c>
      <c r="EH74" s="112" t="str">
        <f t="shared" ref="EH74:EH112" si="311">IF(EF74="NA","NA",(EF74*EG74))</f>
        <v>NA</v>
      </c>
      <c r="EI74" s="110" t="s">
        <v>58</v>
      </c>
      <c r="EJ74" s="105" t="s">
        <v>58</v>
      </c>
      <c r="EK74" s="105" t="str">
        <f t="shared" si="194"/>
        <v>NA</v>
      </c>
      <c r="EL74" s="115" t="s">
        <v>58</v>
      </c>
      <c r="EM74" s="105" t="s">
        <v>58</v>
      </c>
      <c r="EN74" s="114" t="str">
        <f t="shared" si="164"/>
        <v>NA</v>
      </c>
      <c r="EO74" s="115" t="s">
        <v>58</v>
      </c>
      <c r="EP74" s="105" t="s">
        <v>58</v>
      </c>
      <c r="EQ74" s="114" t="str">
        <f t="shared" si="280"/>
        <v>NA</v>
      </c>
      <c r="ER74" s="115" t="s">
        <v>58</v>
      </c>
      <c r="ES74" s="105" t="s">
        <v>58</v>
      </c>
      <c r="ET74" s="114" t="str">
        <f t="shared" si="267"/>
        <v>NA</v>
      </c>
      <c r="EU74" s="115" t="s">
        <v>58</v>
      </c>
      <c r="EV74" s="105" t="s">
        <v>58</v>
      </c>
      <c r="EW74" s="114" t="str">
        <f t="shared" si="167"/>
        <v>NA</v>
      </c>
      <c r="EX74" s="115" t="s">
        <v>58</v>
      </c>
      <c r="EY74" s="105" t="s">
        <v>58</v>
      </c>
      <c r="EZ74" s="114" t="str">
        <f t="shared" si="281"/>
        <v>NA</v>
      </c>
      <c r="FA74" s="115" t="s">
        <v>58</v>
      </c>
      <c r="FB74" s="105" t="s">
        <v>58</v>
      </c>
      <c r="FC74" s="114" t="str">
        <f t="shared" si="169"/>
        <v>NA</v>
      </c>
      <c r="FD74" s="115" t="s">
        <v>58</v>
      </c>
      <c r="FE74" s="105" t="s">
        <v>58</v>
      </c>
      <c r="FF74" s="114" t="str">
        <f t="shared" si="290"/>
        <v>NA</v>
      </c>
      <c r="FG74" s="115" t="s">
        <v>58</v>
      </c>
      <c r="FH74" s="105" t="s">
        <v>58</v>
      </c>
      <c r="FI74" s="114" t="str">
        <f t="shared" si="292"/>
        <v>NA</v>
      </c>
      <c r="FJ74" s="115" t="s">
        <v>58</v>
      </c>
      <c r="FK74" s="105" t="s">
        <v>58</v>
      </c>
      <c r="FL74" s="114" t="str">
        <f t="shared" ref="FL74:FL94" si="312">IF(FJ74="NA","NA",(FJ74*FK74))</f>
        <v>NA</v>
      </c>
      <c r="FM74" s="115" t="s">
        <v>58</v>
      </c>
      <c r="FN74" s="105" t="s">
        <v>58</v>
      </c>
      <c r="FO74" s="114" t="str">
        <f t="shared" si="293"/>
        <v>NA</v>
      </c>
      <c r="FP74" s="115" t="s">
        <v>58</v>
      </c>
      <c r="FQ74" s="105" t="s">
        <v>58</v>
      </c>
      <c r="FR74" s="114" t="str">
        <f t="shared" si="171"/>
        <v>NA</v>
      </c>
      <c r="FS74" s="115" t="s">
        <v>58</v>
      </c>
      <c r="FT74" s="105" t="s">
        <v>58</v>
      </c>
      <c r="FU74" s="114" t="str">
        <f t="shared" si="278"/>
        <v>NA</v>
      </c>
      <c r="FV74" s="115" t="s">
        <v>58</v>
      </c>
      <c r="FW74" s="105" t="s">
        <v>58</v>
      </c>
      <c r="FX74" s="114" t="str">
        <f t="shared" si="173"/>
        <v>NA</v>
      </c>
      <c r="FY74" s="115" t="s">
        <v>58</v>
      </c>
      <c r="FZ74" s="105" t="s">
        <v>58</v>
      </c>
      <c r="GA74" s="114" t="str">
        <f t="shared" si="284"/>
        <v>NA</v>
      </c>
      <c r="GB74" s="115" t="s">
        <v>58</v>
      </c>
      <c r="GC74" s="105" t="s">
        <v>58</v>
      </c>
      <c r="GD74" s="114" t="str">
        <f t="shared" si="174"/>
        <v>NA</v>
      </c>
      <c r="GE74" s="115">
        <v>1</v>
      </c>
      <c r="GF74" s="105">
        <v>1</v>
      </c>
      <c r="GG74" s="114">
        <f t="shared" si="285"/>
        <v>1</v>
      </c>
      <c r="GH74" s="115" t="s">
        <v>58</v>
      </c>
      <c r="GI74" s="105" t="s">
        <v>58</v>
      </c>
      <c r="GJ74" s="114" t="str">
        <f t="shared" si="289"/>
        <v>NA</v>
      </c>
      <c r="GK74" s="115" t="s">
        <v>58</v>
      </c>
      <c r="GL74" s="105" t="s">
        <v>58</v>
      </c>
      <c r="GM74" s="112" t="str">
        <f t="shared" ref="GM74:GM112" si="313">IF(GK74="NA","NA",(GK74*GL74))</f>
        <v>NA</v>
      </c>
      <c r="GN74" s="115" t="s">
        <v>58</v>
      </c>
      <c r="GO74" s="105" t="s">
        <v>58</v>
      </c>
      <c r="GP74" s="114" t="str">
        <f t="shared" si="294"/>
        <v>NA</v>
      </c>
      <c r="GQ74" s="115" t="s">
        <v>58</v>
      </c>
      <c r="GR74" s="105" t="s">
        <v>58</v>
      </c>
      <c r="GS74" s="114" t="str">
        <f t="shared" si="286"/>
        <v>NA</v>
      </c>
      <c r="GT74" s="105">
        <v>1</v>
      </c>
      <c r="GU74" s="105">
        <v>1</v>
      </c>
      <c r="GV74" s="105">
        <f t="shared" si="199"/>
        <v>1</v>
      </c>
      <c r="GW74" s="115" t="s">
        <v>58</v>
      </c>
      <c r="GX74" s="105" t="s">
        <v>58</v>
      </c>
      <c r="GY74" s="114" t="str">
        <f t="shared" ref="GY74:GY112" si="314">IF(GW74="NA","NA",(GW74*GX74))</f>
        <v>NA</v>
      </c>
      <c r="GZ74" s="115" t="s">
        <v>58</v>
      </c>
      <c r="HA74" s="105" t="s">
        <v>58</v>
      </c>
      <c r="HB74" s="114" t="str">
        <f t="shared" si="295"/>
        <v>NA</v>
      </c>
      <c r="HC74" s="115" t="s">
        <v>58</v>
      </c>
      <c r="HD74" s="105" t="s">
        <v>58</v>
      </c>
      <c r="HE74" s="114" t="str">
        <f t="shared" si="256"/>
        <v>NA</v>
      </c>
      <c r="HF74" s="115" t="s">
        <v>58</v>
      </c>
      <c r="HG74" s="105" t="s">
        <v>58</v>
      </c>
      <c r="HH74" s="112" t="str">
        <f t="shared" ref="HH74:HH112" si="315">IF(HF74="NA","NA",(HF74*HG74))</f>
        <v>NA</v>
      </c>
      <c r="HI74" s="115" t="s">
        <v>58</v>
      </c>
      <c r="HJ74" s="105" t="s">
        <v>58</v>
      </c>
      <c r="HK74" s="112" t="str">
        <f t="shared" ref="HK74:HK112" si="316">IF(HI74="NA","NA",(HI74*HJ74))</f>
        <v>NA</v>
      </c>
      <c r="HL74" s="115" t="s">
        <v>58</v>
      </c>
      <c r="HM74" s="105" t="s">
        <v>58</v>
      </c>
      <c r="HN74" s="112" t="str">
        <f t="shared" si="200"/>
        <v>NA</v>
      </c>
      <c r="HO74" s="115">
        <v>1</v>
      </c>
      <c r="HP74" s="105">
        <v>1</v>
      </c>
      <c r="HQ74" s="114">
        <f t="shared" si="296"/>
        <v>1</v>
      </c>
      <c r="HR74" s="115" t="s">
        <v>58</v>
      </c>
      <c r="HS74" s="105" t="s">
        <v>58</v>
      </c>
      <c r="HT74" s="114" t="str">
        <f t="shared" si="247"/>
        <v>NA</v>
      </c>
      <c r="HU74" s="115" t="s">
        <v>58</v>
      </c>
      <c r="HV74" s="105" t="s">
        <v>58</v>
      </c>
      <c r="HW74" s="112" t="str">
        <f t="shared" ref="HW74:HW112" si="317">IF(HU74="NA","NA",(HU74*HV74))</f>
        <v>NA</v>
      </c>
      <c r="HX74" s="111"/>
    </row>
    <row r="75" spans="2:232" ht="32.25" thickBot="1">
      <c r="B75" s="281"/>
      <c r="C75" s="119"/>
      <c r="D75" s="286"/>
      <c r="E75" s="133">
        <v>67</v>
      </c>
      <c r="F75" s="164" t="str">
        <f>'ENG LEGAL'!E78</f>
        <v>Сделать запись в чек-листе учета расхода фильтров</v>
      </c>
      <c r="G75" s="99">
        <v>1</v>
      </c>
      <c r="H75" s="105">
        <v>1</v>
      </c>
      <c r="I75" s="114">
        <f t="shared" si="179"/>
        <v>1</v>
      </c>
      <c r="J75" s="115" t="s">
        <v>58</v>
      </c>
      <c r="K75" s="105" t="s">
        <v>58</v>
      </c>
      <c r="L75" s="112" t="str">
        <f t="shared" si="180"/>
        <v>NA</v>
      </c>
      <c r="M75" s="115" t="s">
        <v>58</v>
      </c>
      <c r="N75" s="105" t="s">
        <v>58</v>
      </c>
      <c r="O75" s="114" t="str">
        <f t="shared" si="181"/>
        <v>NA</v>
      </c>
      <c r="P75" s="115" t="str">
        <f t="shared" si="272"/>
        <v>NA</v>
      </c>
      <c r="Q75" s="105" t="str">
        <f t="shared" si="273"/>
        <v>NA</v>
      </c>
      <c r="R75" s="112" t="str">
        <f t="shared" si="274"/>
        <v>NA</v>
      </c>
      <c r="S75" s="115" t="s">
        <v>58</v>
      </c>
      <c r="T75" s="105" t="s">
        <v>58</v>
      </c>
      <c r="U75" s="112" t="str">
        <f t="shared" si="183"/>
        <v>NA</v>
      </c>
      <c r="V75" s="115" t="s">
        <v>58</v>
      </c>
      <c r="W75" s="115" t="s">
        <v>58</v>
      </c>
      <c r="X75" s="114" t="str">
        <f t="shared" si="297"/>
        <v>NA</v>
      </c>
      <c r="Y75" s="105" t="str">
        <f t="shared" si="184"/>
        <v>NA</v>
      </c>
      <c r="Z75" s="105" t="str">
        <f t="shared" si="185"/>
        <v>NA</v>
      </c>
      <c r="AA75" s="105" t="str">
        <f t="shared" si="186"/>
        <v>NA</v>
      </c>
      <c r="AB75" s="110" t="s">
        <v>58</v>
      </c>
      <c r="AC75" s="105" t="s">
        <v>58</v>
      </c>
      <c r="AD75" s="112" t="str">
        <f t="shared" si="204"/>
        <v>NA</v>
      </c>
      <c r="AE75" s="110" t="s">
        <v>58</v>
      </c>
      <c r="AF75" s="105" t="s">
        <v>58</v>
      </c>
      <c r="AG75" s="112" t="str">
        <f t="shared" si="238"/>
        <v>NA</v>
      </c>
      <c r="AH75" s="110" t="s">
        <v>58</v>
      </c>
      <c r="AI75" s="105" t="s">
        <v>58</v>
      </c>
      <c r="AJ75" s="112" t="str">
        <f t="shared" si="288"/>
        <v>NA</v>
      </c>
      <c r="AK75" s="115" t="s">
        <v>58</v>
      </c>
      <c r="AL75" s="105" t="s">
        <v>58</v>
      </c>
      <c r="AM75" s="114" t="str">
        <f t="shared" si="276"/>
        <v>NA</v>
      </c>
      <c r="AN75" s="110" t="s">
        <v>58</v>
      </c>
      <c r="AO75" s="105" t="s">
        <v>58</v>
      </c>
      <c r="AP75" s="112" t="str">
        <f t="shared" si="149"/>
        <v>NA</v>
      </c>
      <c r="AQ75" s="110" t="s">
        <v>58</v>
      </c>
      <c r="AR75" s="105" t="s">
        <v>58</v>
      </c>
      <c r="AS75" s="112" t="str">
        <f t="shared" si="150"/>
        <v>NA</v>
      </c>
      <c r="AT75" s="110" t="s">
        <v>58</v>
      </c>
      <c r="AU75" s="105" t="s">
        <v>58</v>
      </c>
      <c r="AV75" s="112" t="str">
        <f t="shared" si="151"/>
        <v>NA</v>
      </c>
      <c r="AW75" s="115" t="s">
        <v>58</v>
      </c>
      <c r="AX75" s="105" t="s">
        <v>58</v>
      </c>
      <c r="AY75" s="112" t="str">
        <f t="shared" si="188"/>
        <v>NA</v>
      </c>
      <c r="AZ75" s="110" t="s">
        <v>58</v>
      </c>
      <c r="BA75" s="105" t="s">
        <v>58</v>
      </c>
      <c r="BB75" s="112" t="str">
        <f t="shared" si="214"/>
        <v>NA</v>
      </c>
      <c r="BC75" s="115" t="s">
        <v>58</v>
      </c>
      <c r="BD75" s="105" t="s">
        <v>58</v>
      </c>
      <c r="BE75" s="112" t="str">
        <f t="shared" si="298"/>
        <v>NA</v>
      </c>
      <c r="BF75" s="110" t="s">
        <v>58</v>
      </c>
      <c r="BG75" s="105" t="s">
        <v>58</v>
      </c>
      <c r="BH75" s="114" t="str">
        <f t="shared" si="190"/>
        <v>NA</v>
      </c>
      <c r="BI75" s="115" t="s">
        <v>58</v>
      </c>
      <c r="BJ75" s="105" t="s">
        <v>58</v>
      </c>
      <c r="BK75" s="112" t="str">
        <f t="shared" si="191"/>
        <v>NA</v>
      </c>
      <c r="BL75" s="115" t="str">
        <f t="shared" si="299"/>
        <v>NA</v>
      </c>
      <c r="BM75" s="105" t="str">
        <f t="shared" si="300"/>
        <v>NA</v>
      </c>
      <c r="BN75" s="112" t="str">
        <f t="shared" si="301"/>
        <v>NA</v>
      </c>
      <c r="BO75" s="115" t="s">
        <v>58</v>
      </c>
      <c r="BP75" s="105" t="s">
        <v>58</v>
      </c>
      <c r="BQ75" s="112" t="str">
        <f t="shared" si="302"/>
        <v>NA</v>
      </c>
      <c r="BR75" s="115" t="s">
        <v>58</v>
      </c>
      <c r="BS75" s="105" t="s">
        <v>58</v>
      </c>
      <c r="BT75" s="112" t="str">
        <f t="shared" si="303"/>
        <v>NA</v>
      </c>
      <c r="BU75" s="110" t="s">
        <v>58</v>
      </c>
      <c r="BV75" s="105" t="s">
        <v>58</v>
      </c>
      <c r="BW75" s="105" t="str">
        <f t="shared" si="192"/>
        <v>NA</v>
      </c>
      <c r="BX75" s="110" t="s">
        <v>58</v>
      </c>
      <c r="BY75" s="105" t="s">
        <v>58</v>
      </c>
      <c r="BZ75" s="105" t="str">
        <f t="shared" si="156"/>
        <v>NA</v>
      </c>
      <c r="CA75" s="110" t="s">
        <v>58</v>
      </c>
      <c r="CB75" s="105" t="s">
        <v>58</v>
      </c>
      <c r="CC75" s="105" t="str">
        <f t="shared" si="283"/>
        <v>NA</v>
      </c>
      <c r="CD75" s="110" t="s">
        <v>58</v>
      </c>
      <c r="CE75" s="105" t="s">
        <v>58</v>
      </c>
      <c r="CF75" s="105" t="str">
        <f t="shared" si="304"/>
        <v>NA</v>
      </c>
      <c r="CG75" s="115" t="s">
        <v>58</v>
      </c>
      <c r="CH75" s="105" t="s">
        <v>58</v>
      </c>
      <c r="CI75" s="112" t="str">
        <f t="shared" si="305"/>
        <v>NA</v>
      </c>
      <c r="CJ75" s="115" t="s">
        <v>58</v>
      </c>
      <c r="CK75" s="105" t="s">
        <v>58</v>
      </c>
      <c r="CL75" s="112" t="str">
        <f t="shared" si="306"/>
        <v>NA</v>
      </c>
      <c r="CM75" s="110" t="s">
        <v>58</v>
      </c>
      <c r="CN75" s="105" t="s">
        <v>58</v>
      </c>
      <c r="CO75" s="105" t="str">
        <f t="shared" si="287"/>
        <v>NA</v>
      </c>
      <c r="CP75" s="115" t="s">
        <v>58</v>
      </c>
      <c r="CQ75" s="105" t="s">
        <v>58</v>
      </c>
      <c r="CR75" s="112" t="str">
        <f t="shared" si="158"/>
        <v>NA</v>
      </c>
      <c r="CS75" s="115" t="s">
        <v>58</v>
      </c>
      <c r="CT75" s="105" t="s">
        <v>58</v>
      </c>
      <c r="CU75" s="114" t="str">
        <f t="shared" si="291"/>
        <v>NA</v>
      </c>
      <c r="CV75" s="115" t="s">
        <v>58</v>
      </c>
      <c r="CW75" s="105" t="s">
        <v>58</v>
      </c>
      <c r="CX75" s="114" t="str">
        <f t="shared" si="159"/>
        <v>NA</v>
      </c>
      <c r="CY75" s="115" t="s">
        <v>58</v>
      </c>
      <c r="CZ75" s="105" t="s">
        <v>58</v>
      </c>
      <c r="DA75" s="114" t="str">
        <f t="shared" si="160"/>
        <v>NA</v>
      </c>
      <c r="DB75" s="115" t="s">
        <v>58</v>
      </c>
      <c r="DC75" s="105" t="s">
        <v>58</v>
      </c>
      <c r="DD75" s="114" t="str">
        <f t="shared" si="218"/>
        <v>NA</v>
      </c>
      <c r="DE75" s="115" t="s">
        <v>58</v>
      </c>
      <c r="DF75" s="105" t="s">
        <v>58</v>
      </c>
      <c r="DG75" s="114" t="str">
        <f t="shared" si="277"/>
        <v>NA</v>
      </c>
      <c r="DH75" s="115" t="s">
        <v>58</v>
      </c>
      <c r="DI75" s="105" t="s">
        <v>58</v>
      </c>
      <c r="DJ75" s="114" t="str">
        <f t="shared" si="279"/>
        <v>NA</v>
      </c>
      <c r="DK75" s="115" t="s">
        <v>58</v>
      </c>
      <c r="DL75" s="105" t="s">
        <v>58</v>
      </c>
      <c r="DM75" s="112" t="str">
        <f t="shared" si="307"/>
        <v>NA</v>
      </c>
      <c r="DN75" s="115" t="s">
        <v>58</v>
      </c>
      <c r="DO75" s="105" t="s">
        <v>58</v>
      </c>
      <c r="DP75" s="112" t="str">
        <f t="shared" si="308"/>
        <v>NA</v>
      </c>
      <c r="DQ75" s="115" t="s">
        <v>58</v>
      </c>
      <c r="DR75" s="105" t="s">
        <v>58</v>
      </c>
      <c r="DS75" s="114" t="str">
        <f t="shared" si="124"/>
        <v>NA</v>
      </c>
      <c r="DT75" s="115" t="s">
        <v>58</v>
      </c>
      <c r="DU75" s="105" t="s">
        <v>58</v>
      </c>
      <c r="DV75" s="114" t="str">
        <f t="shared" si="309"/>
        <v>NA</v>
      </c>
      <c r="DW75" s="115" t="s">
        <v>58</v>
      </c>
      <c r="DX75" s="105" t="s">
        <v>58</v>
      </c>
      <c r="DY75" s="114" t="str">
        <f t="shared" si="310"/>
        <v>NA</v>
      </c>
      <c r="DZ75" s="115" t="s">
        <v>58</v>
      </c>
      <c r="EA75" s="105" t="s">
        <v>58</v>
      </c>
      <c r="EB75" s="114" t="str">
        <f t="shared" si="114"/>
        <v>NA</v>
      </c>
      <c r="EC75" s="115" t="s">
        <v>58</v>
      </c>
      <c r="ED75" s="105" t="s">
        <v>58</v>
      </c>
      <c r="EE75" s="114" t="str">
        <f t="shared" si="270"/>
        <v>NA</v>
      </c>
      <c r="EF75" s="115" t="s">
        <v>58</v>
      </c>
      <c r="EG75" s="105" t="s">
        <v>58</v>
      </c>
      <c r="EH75" s="112" t="str">
        <f t="shared" si="311"/>
        <v>NA</v>
      </c>
      <c r="EI75" s="110" t="s">
        <v>58</v>
      </c>
      <c r="EJ75" s="105" t="s">
        <v>58</v>
      </c>
      <c r="EK75" s="105" t="str">
        <f t="shared" si="194"/>
        <v>NA</v>
      </c>
      <c r="EL75" s="115" t="s">
        <v>58</v>
      </c>
      <c r="EM75" s="105" t="s">
        <v>58</v>
      </c>
      <c r="EN75" s="114" t="str">
        <f t="shared" si="164"/>
        <v>NA</v>
      </c>
      <c r="EO75" s="115" t="s">
        <v>58</v>
      </c>
      <c r="EP75" s="105" t="s">
        <v>58</v>
      </c>
      <c r="EQ75" s="114" t="str">
        <f t="shared" si="280"/>
        <v>NA</v>
      </c>
      <c r="ER75" s="115" t="s">
        <v>58</v>
      </c>
      <c r="ES75" s="105" t="s">
        <v>58</v>
      </c>
      <c r="ET75" s="114" t="str">
        <f t="shared" si="267"/>
        <v>NA</v>
      </c>
      <c r="EU75" s="115" t="s">
        <v>58</v>
      </c>
      <c r="EV75" s="105" t="s">
        <v>58</v>
      </c>
      <c r="EW75" s="114" t="str">
        <f t="shared" si="167"/>
        <v>NA</v>
      </c>
      <c r="EX75" s="115" t="s">
        <v>58</v>
      </c>
      <c r="EY75" s="105" t="s">
        <v>58</v>
      </c>
      <c r="EZ75" s="114" t="str">
        <f t="shared" si="281"/>
        <v>NA</v>
      </c>
      <c r="FA75" s="115" t="s">
        <v>58</v>
      </c>
      <c r="FB75" s="105" t="s">
        <v>58</v>
      </c>
      <c r="FC75" s="114" t="str">
        <f t="shared" si="169"/>
        <v>NA</v>
      </c>
      <c r="FD75" s="115" t="s">
        <v>58</v>
      </c>
      <c r="FE75" s="105" t="s">
        <v>58</v>
      </c>
      <c r="FF75" s="114" t="str">
        <f t="shared" si="290"/>
        <v>NA</v>
      </c>
      <c r="FG75" s="115" t="s">
        <v>58</v>
      </c>
      <c r="FH75" s="105" t="s">
        <v>58</v>
      </c>
      <c r="FI75" s="114" t="str">
        <f t="shared" si="292"/>
        <v>NA</v>
      </c>
      <c r="FJ75" s="115" t="s">
        <v>58</v>
      </c>
      <c r="FK75" s="105" t="s">
        <v>58</v>
      </c>
      <c r="FL75" s="114" t="str">
        <f t="shared" si="312"/>
        <v>NA</v>
      </c>
      <c r="FM75" s="115" t="s">
        <v>58</v>
      </c>
      <c r="FN75" s="105" t="s">
        <v>58</v>
      </c>
      <c r="FO75" s="114" t="str">
        <f t="shared" si="293"/>
        <v>NA</v>
      </c>
      <c r="FP75" s="115" t="s">
        <v>58</v>
      </c>
      <c r="FQ75" s="105" t="s">
        <v>58</v>
      </c>
      <c r="FR75" s="114" t="str">
        <f t="shared" si="171"/>
        <v>NA</v>
      </c>
      <c r="FS75" s="115" t="s">
        <v>58</v>
      </c>
      <c r="FT75" s="105" t="s">
        <v>58</v>
      </c>
      <c r="FU75" s="114" t="str">
        <f t="shared" si="278"/>
        <v>NA</v>
      </c>
      <c r="FV75" s="115" t="s">
        <v>58</v>
      </c>
      <c r="FW75" s="105" t="s">
        <v>58</v>
      </c>
      <c r="FX75" s="114" t="str">
        <f t="shared" si="173"/>
        <v>NA</v>
      </c>
      <c r="FY75" s="115" t="s">
        <v>58</v>
      </c>
      <c r="FZ75" s="105" t="s">
        <v>58</v>
      </c>
      <c r="GA75" s="114" t="str">
        <f t="shared" si="284"/>
        <v>NA</v>
      </c>
      <c r="GB75" s="115" t="s">
        <v>58</v>
      </c>
      <c r="GC75" s="105" t="s">
        <v>58</v>
      </c>
      <c r="GD75" s="114" t="str">
        <f t="shared" si="174"/>
        <v>NA</v>
      </c>
      <c r="GE75" s="115" t="s">
        <v>58</v>
      </c>
      <c r="GF75" s="105" t="s">
        <v>58</v>
      </c>
      <c r="GG75" s="114" t="str">
        <f t="shared" si="285"/>
        <v>NA</v>
      </c>
      <c r="GH75" s="115" t="s">
        <v>58</v>
      </c>
      <c r="GI75" s="105" t="s">
        <v>58</v>
      </c>
      <c r="GJ75" s="114" t="str">
        <f t="shared" si="289"/>
        <v>NA</v>
      </c>
      <c r="GK75" s="115" t="s">
        <v>58</v>
      </c>
      <c r="GL75" s="105" t="s">
        <v>58</v>
      </c>
      <c r="GM75" s="112" t="str">
        <f t="shared" si="313"/>
        <v>NA</v>
      </c>
      <c r="GN75" s="115" t="s">
        <v>58</v>
      </c>
      <c r="GO75" s="105" t="s">
        <v>58</v>
      </c>
      <c r="GP75" s="114" t="str">
        <f t="shared" si="294"/>
        <v>NA</v>
      </c>
      <c r="GQ75" s="115" t="s">
        <v>58</v>
      </c>
      <c r="GR75" s="105" t="s">
        <v>58</v>
      </c>
      <c r="GS75" s="114" t="str">
        <f t="shared" si="286"/>
        <v>NA</v>
      </c>
      <c r="GT75" s="105" t="s">
        <v>58</v>
      </c>
      <c r="GU75" s="105" t="s">
        <v>58</v>
      </c>
      <c r="GV75" s="105" t="str">
        <f t="shared" si="199"/>
        <v>NA</v>
      </c>
      <c r="GW75" s="115" t="s">
        <v>58</v>
      </c>
      <c r="GX75" s="105" t="s">
        <v>58</v>
      </c>
      <c r="GY75" s="114" t="str">
        <f t="shared" si="314"/>
        <v>NA</v>
      </c>
      <c r="GZ75" s="115" t="s">
        <v>58</v>
      </c>
      <c r="HA75" s="105" t="s">
        <v>58</v>
      </c>
      <c r="HB75" s="114" t="str">
        <f t="shared" si="295"/>
        <v>NA</v>
      </c>
      <c r="HC75" s="115" t="s">
        <v>58</v>
      </c>
      <c r="HD75" s="105" t="s">
        <v>58</v>
      </c>
      <c r="HE75" s="114" t="str">
        <f t="shared" si="256"/>
        <v>NA</v>
      </c>
      <c r="HF75" s="115" t="s">
        <v>58</v>
      </c>
      <c r="HG75" s="105" t="s">
        <v>58</v>
      </c>
      <c r="HH75" s="112" t="str">
        <f t="shared" si="315"/>
        <v>NA</v>
      </c>
      <c r="HI75" s="115" t="s">
        <v>58</v>
      </c>
      <c r="HJ75" s="105" t="s">
        <v>58</v>
      </c>
      <c r="HK75" s="112" t="str">
        <f t="shared" si="316"/>
        <v>NA</v>
      </c>
      <c r="HL75" s="115" t="s">
        <v>58</v>
      </c>
      <c r="HM75" s="105" t="s">
        <v>58</v>
      </c>
      <c r="HN75" s="112" t="str">
        <f t="shared" si="200"/>
        <v>NA</v>
      </c>
      <c r="HO75" s="115" t="s">
        <v>58</v>
      </c>
      <c r="HP75" s="105" t="s">
        <v>58</v>
      </c>
      <c r="HQ75" s="114" t="str">
        <f t="shared" si="296"/>
        <v>NA</v>
      </c>
      <c r="HR75" s="115" t="s">
        <v>58</v>
      </c>
      <c r="HS75" s="105" t="s">
        <v>58</v>
      </c>
      <c r="HT75" s="114" t="str">
        <f t="shared" si="247"/>
        <v>NA</v>
      </c>
      <c r="HU75" s="115" t="s">
        <v>58</v>
      </c>
      <c r="HV75" s="105" t="s">
        <v>58</v>
      </c>
      <c r="HW75" s="112" t="str">
        <f t="shared" si="317"/>
        <v>NA</v>
      </c>
      <c r="HX75" s="111"/>
    </row>
    <row r="76" spans="2:232" ht="46.5" customHeight="1">
      <c r="B76" s="281"/>
      <c r="C76" s="119"/>
      <c r="D76" s="276" t="s">
        <v>439</v>
      </c>
      <c r="E76" s="135">
        <v>68</v>
      </c>
      <c r="F76" s="165" t="str">
        <f>'ENG LEGAL'!E79</f>
        <v>Установить бочку на выделенное место перед комнатой хранения лака/бутилацетата</v>
      </c>
      <c r="G76" s="99">
        <v>2</v>
      </c>
      <c r="H76" s="105">
        <v>1</v>
      </c>
      <c r="I76" s="114">
        <f t="shared" si="179"/>
        <v>2</v>
      </c>
      <c r="J76" s="115" t="s">
        <v>58</v>
      </c>
      <c r="K76" s="105" t="s">
        <v>58</v>
      </c>
      <c r="L76" s="112" t="str">
        <f t="shared" si="180"/>
        <v>NA</v>
      </c>
      <c r="M76" s="115" t="s">
        <v>58</v>
      </c>
      <c r="N76" s="105" t="s">
        <v>58</v>
      </c>
      <c r="O76" s="114" t="str">
        <f t="shared" si="181"/>
        <v>NA</v>
      </c>
      <c r="P76" s="115">
        <v>1</v>
      </c>
      <c r="Q76" s="105">
        <v>2</v>
      </c>
      <c r="R76" s="112">
        <f t="shared" si="274"/>
        <v>2</v>
      </c>
      <c r="S76" s="115" t="s">
        <v>58</v>
      </c>
      <c r="T76" s="105" t="s">
        <v>58</v>
      </c>
      <c r="U76" s="112" t="str">
        <f t="shared" si="183"/>
        <v>NA</v>
      </c>
      <c r="V76" s="115" t="s">
        <v>58</v>
      </c>
      <c r="W76" s="115" t="s">
        <v>58</v>
      </c>
      <c r="X76" s="114" t="str">
        <f t="shared" si="297"/>
        <v>NA</v>
      </c>
      <c r="Y76" s="105" t="str">
        <f t="shared" si="184"/>
        <v>NA</v>
      </c>
      <c r="Z76" s="105" t="str">
        <f t="shared" si="185"/>
        <v>NA</v>
      </c>
      <c r="AA76" s="105" t="str">
        <f t="shared" si="186"/>
        <v>NA</v>
      </c>
      <c r="AB76" s="110">
        <v>2</v>
      </c>
      <c r="AC76" s="105">
        <v>1</v>
      </c>
      <c r="AD76" s="112">
        <f t="shared" si="204"/>
        <v>2</v>
      </c>
      <c r="AE76" s="110" t="s">
        <v>58</v>
      </c>
      <c r="AF76" s="105" t="s">
        <v>58</v>
      </c>
      <c r="AG76" s="112" t="str">
        <f t="shared" si="238"/>
        <v>NA</v>
      </c>
      <c r="AH76" s="110" t="s">
        <v>58</v>
      </c>
      <c r="AI76" s="105" t="s">
        <v>58</v>
      </c>
      <c r="AJ76" s="112" t="str">
        <f t="shared" ref="AJ76:AJ82" si="318">IF(AH76="NA","NA",(AH76*AI76))</f>
        <v>NA</v>
      </c>
      <c r="AK76" s="115">
        <v>1</v>
      </c>
      <c r="AL76" s="105">
        <v>1</v>
      </c>
      <c r="AM76" s="114">
        <f t="shared" si="276"/>
        <v>1</v>
      </c>
      <c r="AN76" s="110" t="s">
        <v>58</v>
      </c>
      <c r="AO76" s="105" t="s">
        <v>58</v>
      </c>
      <c r="AP76" s="112" t="str">
        <f t="shared" si="149"/>
        <v>NA</v>
      </c>
      <c r="AQ76" s="110" t="s">
        <v>58</v>
      </c>
      <c r="AR76" s="105" t="s">
        <v>58</v>
      </c>
      <c r="AS76" s="112" t="str">
        <f t="shared" si="150"/>
        <v>NA</v>
      </c>
      <c r="AT76" s="110">
        <v>2</v>
      </c>
      <c r="AU76" s="105">
        <v>1</v>
      </c>
      <c r="AV76" s="112">
        <f t="shared" si="151"/>
        <v>2</v>
      </c>
      <c r="AW76" s="115" t="s">
        <v>58</v>
      </c>
      <c r="AX76" s="105" t="s">
        <v>58</v>
      </c>
      <c r="AY76" s="112" t="str">
        <f t="shared" si="188"/>
        <v>NA</v>
      </c>
      <c r="AZ76" s="110" t="s">
        <v>58</v>
      </c>
      <c r="BA76" s="105" t="s">
        <v>58</v>
      </c>
      <c r="BB76" s="112" t="str">
        <f t="shared" si="214"/>
        <v>NA</v>
      </c>
      <c r="BC76" s="115" t="s">
        <v>58</v>
      </c>
      <c r="BD76" s="105" t="s">
        <v>58</v>
      </c>
      <c r="BE76" s="112" t="str">
        <f t="shared" si="298"/>
        <v>NA</v>
      </c>
      <c r="BF76" s="110" t="s">
        <v>58</v>
      </c>
      <c r="BG76" s="105" t="s">
        <v>58</v>
      </c>
      <c r="BH76" s="114" t="str">
        <f t="shared" si="190"/>
        <v>NA</v>
      </c>
      <c r="BI76" s="115" t="s">
        <v>58</v>
      </c>
      <c r="BJ76" s="105" t="s">
        <v>58</v>
      </c>
      <c r="BK76" s="112" t="str">
        <f t="shared" si="191"/>
        <v>NA</v>
      </c>
      <c r="BL76" s="115" t="str">
        <f t="shared" si="299"/>
        <v>NA</v>
      </c>
      <c r="BM76" s="105" t="str">
        <f t="shared" si="300"/>
        <v>NA</v>
      </c>
      <c r="BN76" s="112" t="str">
        <f t="shared" si="301"/>
        <v>NA</v>
      </c>
      <c r="BO76" s="115" t="s">
        <v>58</v>
      </c>
      <c r="BP76" s="105" t="s">
        <v>58</v>
      </c>
      <c r="BQ76" s="112" t="str">
        <f t="shared" si="302"/>
        <v>NA</v>
      </c>
      <c r="BR76" s="115" t="s">
        <v>58</v>
      </c>
      <c r="BS76" s="105" t="s">
        <v>58</v>
      </c>
      <c r="BT76" s="112" t="str">
        <f t="shared" si="303"/>
        <v>NA</v>
      </c>
      <c r="BU76" s="110" t="s">
        <v>58</v>
      </c>
      <c r="BV76" s="105" t="s">
        <v>58</v>
      </c>
      <c r="BW76" s="105" t="str">
        <f t="shared" si="192"/>
        <v>NA</v>
      </c>
      <c r="BX76" s="110" t="s">
        <v>58</v>
      </c>
      <c r="BY76" s="105" t="s">
        <v>58</v>
      </c>
      <c r="BZ76" s="105" t="str">
        <f t="shared" si="156"/>
        <v>NA</v>
      </c>
      <c r="CA76" s="110" t="s">
        <v>58</v>
      </c>
      <c r="CB76" s="105" t="s">
        <v>58</v>
      </c>
      <c r="CC76" s="105" t="str">
        <f t="shared" si="283"/>
        <v>NA</v>
      </c>
      <c r="CD76" s="110" t="s">
        <v>58</v>
      </c>
      <c r="CE76" s="105" t="s">
        <v>58</v>
      </c>
      <c r="CF76" s="105" t="str">
        <f t="shared" si="304"/>
        <v>NA</v>
      </c>
      <c r="CG76" s="115" t="s">
        <v>58</v>
      </c>
      <c r="CH76" s="105" t="s">
        <v>58</v>
      </c>
      <c r="CI76" s="112" t="str">
        <f t="shared" si="305"/>
        <v>NA</v>
      </c>
      <c r="CJ76" s="115" t="s">
        <v>58</v>
      </c>
      <c r="CK76" s="105" t="s">
        <v>58</v>
      </c>
      <c r="CL76" s="112" t="str">
        <f t="shared" si="306"/>
        <v>NA</v>
      </c>
      <c r="CM76" s="110" t="s">
        <v>58</v>
      </c>
      <c r="CN76" s="105" t="s">
        <v>58</v>
      </c>
      <c r="CO76" s="105" t="str">
        <f t="shared" si="287"/>
        <v>NA</v>
      </c>
      <c r="CP76" s="115" t="s">
        <v>58</v>
      </c>
      <c r="CQ76" s="105" t="s">
        <v>58</v>
      </c>
      <c r="CR76" s="112" t="str">
        <f t="shared" si="158"/>
        <v>NA</v>
      </c>
      <c r="CS76" s="115" t="s">
        <v>58</v>
      </c>
      <c r="CT76" s="105" t="s">
        <v>58</v>
      </c>
      <c r="CU76" s="114" t="str">
        <f t="shared" si="291"/>
        <v>NA</v>
      </c>
      <c r="CV76" s="115">
        <v>1</v>
      </c>
      <c r="CW76" s="105">
        <v>1</v>
      </c>
      <c r="CX76" s="114">
        <f t="shared" si="159"/>
        <v>1</v>
      </c>
      <c r="CY76" s="115" t="s">
        <v>58</v>
      </c>
      <c r="CZ76" s="105" t="s">
        <v>58</v>
      </c>
      <c r="DA76" s="114" t="str">
        <f t="shared" si="160"/>
        <v>NA</v>
      </c>
      <c r="DB76" s="115" t="s">
        <v>58</v>
      </c>
      <c r="DC76" s="105" t="s">
        <v>58</v>
      </c>
      <c r="DD76" s="114" t="str">
        <f t="shared" si="218"/>
        <v>NA</v>
      </c>
      <c r="DE76" s="115" t="s">
        <v>58</v>
      </c>
      <c r="DF76" s="105" t="s">
        <v>58</v>
      </c>
      <c r="DG76" s="114" t="str">
        <f t="shared" si="277"/>
        <v>NA</v>
      </c>
      <c r="DH76" s="115" t="s">
        <v>58</v>
      </c>
      <c r="DI76" s="105" t="s">
        <v>58</v>
      </c>
      <c r="DJ76" s="114" t="str">
        <f t="shared" si="279"/>
        <v>NA</v>
      </c>
      <c r="DK76" s="115" t="s">
        <v>58</v>
      </c>
      <c r="DL76" s="105" t="s">
        <v>58</v>
      </c>
      <c r="DM76" s="112" t="str">
        <f t="shared" si="307"/>
        <v>NA</v>
      </c>
      <c r="DN76" s="115" t="s">
        <v>58</v>
      </c>
      <c r="DO76" s="105" t="s">
        <v>58</v>
      </c>
      <c r="DP76" s="112" t="str">
        <f t="shared" si="308"/>
        <v>NA</v>
      </c>
      <c r="DQ76" s="115" t="s">
        <v>58</v>
      </c>
      <c r="DR76" s="105" t="s">
        <v>58</v>
      </c>
      <c r="DS76" s="114" t="str">
        <f t="shared" si="124"/>
        <v>NA</v>
      </c>
      <c r="DT76" s="115" t="s">
        <v>58</v>
      </c>
      <c r="DU76" s="105" t="s">
        <v>58</v>
      </c>
      <c r="DV76" s="114" t="str">
        <f t="shared" si="309"/>
        <v>NA</v>
      </c>
      <c r="DW76" s="115" t="s">
        <v>58</v>
      </c>
      <c r="DX76" s="105" t="s">
        <v>58</v>
      </c>
      <c r="DY76" s="114" t="str">
        <f t="shared" si="310"/>
        <v>NA</v>
      </c>
      <c r="DZ76" s="115" t="s">
        <v>58</v>
      </c>
      <c r="EA76" s="105" t="s">
        <v>58</v>
      </c>
      <c r="EB76" s="114" t="str">
        <f t="shared" si="114"/>
        <v>NA</v>
      </c>
      <c r="EC76" s="115" t="s">
        <v>58</v>
      </c>
      <c r="ED76" s="105" t="s">
        <v>58</v>
      </c>
      <c r="EE76" s="114" t="str">
        <f t="shared" si="270"/>
        <v>NA</v>
      </c>
      <c r="EF76" s="115" t="s">
        <v>58</v>
      </c>
      <c r="EG76" s="105" t="s">
        <v>58</v>
      </c>
      <c r="EH76" s="112" t="str">
        <f t="shared" si="311"/>
        <v>NA</v>
      </c>
      <c r="EI76" s="110" t="s">
        <v>58</v>
      </c>
      <c r="EJ76" s="105" t="s">
        <v>58</v>
      </c>
      <c r="EK76" s="105" t="str">
        <f t="shared" si="194"/>
        <v>NA</v>
      </c>
      <c r="EL76" s="115" t="s">
        <v>58</v>
      </c>
      <c r="EM76" s="105" t="s">
        <v>58</v>
      </c>
      <c r="EN76" s="114" t="str">
        <f t="shared" si="164"/>
        <v>NA</v>
      </c>
      <c r="EO76" s="115" t="s">
        <v>58</v>
      </c>
      <c r="EP76" s="105" t="s">
        <v>58</v>
      </c>
      <c r="EQ76" s="114" t="str">
        <f t="shared" si="280"/>
        <v>NA</v>
      </c>
      <c r="ER76" s="115" t="s">
        <v>58</v>
      </c>
      <c r="ES76" s="105" t="s">
        <v>58</v>
      </c>
      <c r="ET76" s="114" t="str">
        <f t="shared" si="267"/>
        <v>NA</v>
      </c>
      <c r="EU76" s="115" t="s">
        <v>58</v>
      </c>
      <c r="EV76" s="105" t="s">
        <v>58</v>
      </c>
      <c r="EW76" s="114" t="str">
        <f t="shared" si="167"/>
        <v>NA</v>
      </c>
      <c r="EX76" s="115" t="s">
        <v>58</v>
      </c>
      <c r="EY76" s="105" t="s">
        <v>58</v>
      </c>
      <c r="EZ76" s="114" t="str">
        <f t="shared" si="281"/>
        <v>NA</v>
      </c>
      <c r="FA76" s="115" t="s">
        <v>58</v>
      </c>
      <c r="FB76" s="105" t="s">
        <v>58</v>
      </c>
      <c r="FC76" s="114" t="str">
        <f t="shared" si="169"/>
        <v>NA</v>
      </c>
      <c r="FD76" s="115" t="s">
        <v>58</v>
      </c>
      <c r="FE76" s="105" t="s">
        <v>58</v>
      </c>
      <c r="FF76" s="114" t="str">
        <f t="shared" si="290"/>
        <v>NA</v>
      </c>
      <c r="FG76" s="115" t="s">
        <v>58</v>
      </c>
      <c r="FH76" s="105" t="s">
        <v>58</v>
      </c>
      <c r="FI76" s="114" t="str">
        <f t="shared" si="292"/>
        <v>NA</v>
      </c>
      <c r="FJ76" s="115" t="s">
        <v>58</v>
      </c>
      <c r="FK76" s="105" t="s">
        <v>58</v>
      </c>
      <c r="FL76" s="114" t="str">
        <f t="shared" si="312"/>
        <v>NA</v>
      </c>
      <c r="FM76" s="115" t="s">
        <v>58</v>
      </c>
      <c r="FN76" s="105" t="s">
        <v>58</v>
      </c>
      <c r="FO76" s="114" t="str">
        <f t="shared" si="293"/>
        <v>NA</v>
      </c>
      <c r="FP76" s="115" t="s">
        <v>58</v>
      </c>
      <c r="FQ76" s="105" t="s">
        <v>58</v>
      </c>
      <c r="FR76" s="114" t="str">
        <f t="shared" si="171"/>
        <v>NA</v>
      </c>
      <c r="FS76" s="115" t="s">
        <v>58</v>
      </c>
      <c r="FT76" s="105" t="s">
        <v>58</v>
      </c>
      <c r="FU76" s="114" t="str">
        <f t="shared" si="278"/>
        <v>NA</v>
      </c>
      <c r="FV76" s="115" t="s">
        <v>58</v>
      </c>
      <c r="FW76" s="105" t="s">
        <v>58</v>
      </c>
      <c r="FX76" s="114" t="str">
        <f t="shared" si="173"/>
        <v>NA</v>
      </c>
      <c r="FY76" s="115">
        <v>2</v>
      </c>
      <c r="FZ76" s="105">
        <v>1</v>
      </c>
      <c r="GA76" s="114">
        <f t="shared" si="284"/>
        <v>2</v>
      </c>
      <c r="GB76" s="115" t="s">
        <v>58</v>
      </c>
      <c r="GC76" s="105" t="s">
        <v>58</v>
      </c>
      <c r="GD76" s="114" t="str">
        <f t="shared" si="174"/>
        <v>NA</v>
      </c>
      <c r="GE76" s="115">
        <v>2</v>
      </c>
      <c r="GF76" s="105">
        <v>1</v>
      </c>
      <c r="GG76" s="114">
        <f t="shared" si="285"/>
        <v>2</v>
      </c>
      <c r="GH76" s="115" t="s">
        <v>58</v>
      </c>
      <c r="GI76" s="105" t="s">
        <v>58</v>
      </c>
      <c r="GJ76" s="114" t="str">
        <f t="shared" si="289"/>
        <v>NA</v>
      </c>
      <c r="GK76" s="115" t="s">
        <v>58</v>
      </c>
      <c r="GL76" s="105" t="s">
        <v>58</v>
      </c>
      <c r="GM76" s="112" t="str">
        <f t="shared" si="313"/>
        <v>NA</v>
      </c>
      <c r="GN76" s="115" t="s">
        <v>58</v>
      </c>
      <c r="GO76" s="105" t="s">
        <v>58</v>
      </c>
      <c r="GP76" s="114" t="str">
        <f t="shared" si="294"/>
        <v>NA</v>
      </c>
      <c r="GQ76" s="115" t="s">
        <v>58</v>
      </c>
      <c r="GR76" s="105" t="s">
        <v>58</v>
      </c>
      <c r="GS76" s="114" t="str">
        <f t="shared" si="286"/>
        <v>NA</v>
      </c>
      <c r="GT76" s="105">
        <v>1</v>
      </c>
      <c r="GU76" s="105">
        <v>1</v>
      </c>
      <c r="GV76" s="105">
        <f t="shared" si="199"/>
        <v>1</v>
      </c>
      <c r="GW76" s="115" t="s">
        <v>58</v>
      </c>
      <c r="GX76" s="105" t="s">
        <v>58</v>
      </c>
      <c r="GY76" s="114" t="str">
        <f t="shared" si="314"/>
        <v>NA</v>
      </c>
      <c r="GZ76" s="115" t="s">
        <v>58</v>
      </c>
      <c r="HA76" s="105" t="s">
        <v>58</v>
      </c>
      <c r="HB76" s="114" t="str">
        <f t="shared" si="295"/>
        <v>NA</v>
      </c>
      <c r="HC76" s="115" t="s">
        <v>58</v>
      </c>
      <c r="HD76" s="105" t="s">
        <v>58</v>
      </c>
      <c r="HE76" s="114" t="str">
        <f t="shared" si="256"/>
        <v>NA</v>
      </c>
      <c r="HF76" s="115" t="s">
        <v>58</v>
      </c>
      <c r="HG76" s="105" t="s">
        <v>58</v>
      </c>
      <c r="HH76" s="112" t="str">
        <f t="shared" si="315"/>
        <v>NA</v>
      </c>
      <c r="HI76" s="115" t="s">
        <v>58</v>
      </c>
      <c r="HJ76" s="105" t="s">
        <v>58</v>
      </c>
      <c r="HK76" s="112" t="str">
        <f t="shared" si="316"/>
        <v>NA</v>
      </c>
      <c r="HL76" s="115" t="s">
        <v>58</v>
      </c>
      <c r="HM76" s="105" t="s">
        <v>58</v>
      </c>
      <c r="HN76" s="112" t="str">
        <f t="shared" si="200"/>
        <v>NA</v>
      </c>
      <c r="HO76" s="115">
        <v>1</v>
      </c>
      <c r="HP76" s="105">
        <v>1</v>
      </c>
      <c r="HQ76" s="114">
        <f t="shared" si="296"/>
        <v>1</v>
      </c>
      <c r="HR76" s="115" t="s">
        <v>58</v>
      </c>
      <c r="HS76" s="105" t="s">
        <v>58</v>
      </c>
      <c r="HT76" s="114" t="str">
        <f t="shared" si="247"/>
        <v>NA</v>
      </c>
      <c r="HU76" s="115" t="s">
        <v>58</v>
      </c>
      <c r="HV76" s="105" t="s">
        <v>58</v>
      </c>
      <c r="HW76" s="112" t="str">
        <f t="shared" si="317"/>
        <v>NA</v>
      </c>
      <c r="HX76" s="111"/>
    </row>
    <row r="77" spans="2:232" ht="31.5">
      <c r="B77" s="281"/>
      <c r="C77" s="119"/>
      <c r="D77" s="277"/>
      <c r="E77" s="135">
        <v>69</v>
      </c>
      <c r="F77" s="165" t="str">
        <f>'ENG LEGAL'!E80</f>
        <v>Открыть двери комнаты хранения лака/бутилацетата</v>
      </c>
      <c r="G77" s="99">
        <v>2</v>
      </c>
      <c r="H77" s="105">
        <v>1</v>
      </c>
      <c r="I77" s="114">
        <f t="shared" si="179"/>
        <v>2</v>
      </c>
      <c r="J77" s="115" t="s">
        <v>58</v>
      </c>
      <c r="K77" s="105" t="s">
        <v>58</v>
      </c>
      <c r="L77" s="112" t="str">
        <f t="shared" si="180"/>
        <v>NA</v>
      </c>
      <c r="M77" s="115" t="s">
        <v>58</v>
      </c>
      <c r="N77" s="105" t="s">
        <v>58</v>
      </c>
      <c r="O77" s="114" t="str">
        <f t="shared" si="181"/>
        <v>NA</v>
      </c>
      <c r="P77" s="115">
        <v>1</v>
      </c>
      <c r="Q77" s="105">
        <v>2</v>
      </c>
      <c r="R77" s="112">
        <f t="shared" si="274"/>
        <v>2</v>
      </c>
      <c r="S77" s="115" t="s">
        <v>58</v>
      </c>
      <c r="T77" s="105" t="s">
        <v>58</v>
      </c>
      <c r="U77" s="112" t="str">
        <f t="shared" si="183"/>
        <v>NA</v>
      </c>
      <c r="V77" s="115" t="s">
        <v>58</v>
      </c>
      <c r="W77" s="115" t="s">
        <v>58</v>
      </c>
      <c r="X77" s="114" t="str">
        <f t="shared" si="297"/>
        <v>NA</v>
      </c>
      <c r="Y77" s="105" t="str">
        <f t="shared" si="184"/>
        <v>NA</v>
      </c>
      <c r="Z77" s="105" t="str">
        <f t="shared" si="185"/>
        <v>NA</v>
      </c>
      <c r="AA77" s="105" t="str">
        <f t="shared" si="186"/>
        <v>NA</v>
      </c>
      <c r="AB77" s="110" t="s">
        <v>58</v>
      </c>
      <c r="AC77" s="105" t="s">
        <v>58</v>
      </c>
      <c r="AD77" s="112" t="str">
        <f t="shared" si="204"/>
        <v>NA</v>
      </c>
      <c r="AE77" s="110" t="s">
        <v>58</v>
      </c>
      <c r="AF77" s="105" t="s">
        <v>58</v>
      </c>
      <c r="AG77" s="112" t="str">
        <f t="shared" ref="AG77:AG112" si="319">IF(AE77="NA","NA",(AE77*AF77))</f>
        <v>NA</v>
      </c>
      <c r="AH77" s="110" t="s">
        <v>58</v>
      </c>
      <c r="AI77" s="105" t="s">
        <v>58</v>
      </c>
      <c r="AJ77" s="112" t="str">
        <f t="shared" si="318"/>
        <v>NA</v>
      </c>
      <c r="AK77" s="115">
        <v>1</v>
      </c>
      <c r="AL77" s="105">
        <v>1</v>
      </c>
      <c r="AM77" s="114">
        <f t="shared" si="276"/>
        <v>1</v>
      </c>
      <c r="AN77" s="110" t="s">
        <v>58</v>
      </c>
      <c r="AO77" s="105" t="s">
        <v>58</v>
      </c>
      <c r="AP77" s="112" t="str">
        <f t="shared" si="149"/>
        <v>NA</v>
      </c>
      <c r="AQ77" s="110" t="s">
        <v>58</v>
      </c>
      <c r="AR77" s="105" t="s">
        <v>58</v>
      </c>
      <c r="AS77" s="112" t="str">
        <f t="shared" si="150"/>
        <v>NA</v>
      </c>
      <c r="AT77" s="110">
        <v>2</v>
      </c>
      <c r="AU77" s="105">
        <v>1</v>
      </c>
      <c r="AV77" s="112">
        <f t="shared" si="151"/>
        <v>2</v>
      </c>
      <c r="AW77" s="115" t="s">
        <v>58</v>
      </c>
      <c r="AX77" s="105" t="s">
        <v>58</v>
      </c>
      <c r="AY77" s="112" t="str">
        <f t="shared" si="188"/>
        <v>NA</v>
      </c>
      <c r="AZ77" s="110" t="s">
        <v>58</v>
      </c>
      <c r="BA77" s="105" t="s">
        <v>58</v>
      </c>
      <c r="BB77" s="112" t="str">
        <f t="shared" si="214"/>
        <v>NA</v>
      </c>
      <c r="BC77" s="115" t="s">
        <v>58</v>
      </c>
      <c r="BD77" s="105" t="s">
        <v>58</v>
      </c>
      <c r="BE77" s="112" t="str">
        <f t="shared" si="298"/>
        <v>NA</v>
      </c>
      <c r="BF77" s="110" t="s">
        <v>58</v>
      </c>
      <c r="BG77" s="105" t="s">
        <v>58</v>
      </c>
      <c r="BH77" s="114" t="str">
        <f t="shared" si="190"/>
        <v>NA</v>
      </c>
      <c r="BI77" s="115" t="s">
        <v>58</v>
      </c>
      <c r="BJ77" s="105" t="s">
        <v>58</v>
      </c>
      <c r="BK77" s="112" t="str">
        <f t="shared" si="191"/>
        <v>NA</v>
      </c>
      <c r="BL77" s="115" t="str">
        <f t="shared" si="299"/>
        <v>NA</v>
      </c>
      <c r="BM77" s="105" t="str">
        <f t="shared" si="300"/>
        <v>NA</v>
      </c>
      <c r="BN77" s="112" t="str">
        <f t="shared" si="301"/>
        <v>NA</v>
      </c>
      <c r="BO77" s="115" t="s">
        <v>58</v>
      </c>
      <c r="BP77" s="105" t="s">
        <v>58</v>
      </c>
      <c r="BQ77" s="112" t="str">
        <f t="shared" si="302"/>
        <v>NA</v>
      </c>
      <c r="BR77" s="115" t="s">
        <v>58</v>
      </c>
      <c r="BS77" s="105" t="s">
        <v>58</v>
      </c>
      <c r="BT77" s="112" t="str">
        <f t="shared" si="303"/>
        <v>NA</v>
      </c>
      <c r="BU77" s="110" t="s">
        <v>58</v>
      </c>
      <c r="BV77" s="105" t="s">
        <v>58</v>
      </c>
      <c r="BW77" s="105" t="str">
        <f t="shared" si="192"/>
        <v>NA</v>
      </c>
      <c r="BX77" s="110" t="s">
        <v>58</v>
      </c>
      <c r="BY77" s="105" t="s">
        <v>58</v>
      </c>
      <c r="BZ77" s="105" t="str">
        <f t="shared" si="156"/>
        <v>NA</v>
      </c>
      <c r="CA77" s="110" t="s">
        <v>58</v>
      </c>
      <c r="CB77" s="105" t="s">
        <v>58</v>
      </c>
      <c r="CC77" s="105" t="str">
        <f t="shared" si="283"/>
        <v>NA</v>
      </c>
      <c r="CD77" s="110" t="s">
        <v>58</v>
      </c>
      <c r="CE77" s="105" t="s">
        <v>58</v>
      </c>
      <c r="CF77" s="105" t="str">
        <f t="shared" si="304"/>
        <v>NA</v>
      </c>
      <c r="CG77" s="115" t="s">
        <v>58</v>
      </c>
      <c r="CH77" s="105" t="s">
        <v>58</v>
      </c>
      <c r="CI77" s="112" t="str">
        <f t="shared" si="305"/>
        <v>NA</v>
      </c>
      <c r="CJ77" s="115" t="s">
        <v>58</v>
      </c>
      <c r="CK77" s="105" t="s">
        <v>58</v>
      </c>
      <c r="CL77" s="112" t="str">
        <f t="shared" si="306"/>
        <v>NA</v>
      </c>
      <c r="CM77" s="110" t="s">
        <v>58</v>
      </c>
      <c r="CN77" s="105" t="s">
        <v>58</v>
      </c>
      <c r="CO77" s="105" t="str">
        <f t="shared" si="287"/>
        <v>NA</v>
      </c>
      <c r="CP77" s="115" t="s">
        <v>58</v>
      </c>
      <c r="CQ77" s="105" t="s">
        <v>58</v>
      </c>
      <c r="CR77" s="112" t="str">
        <f t="shared" si="158"/>
        <v>NA</v>
      </c>
      <c r="CS77" s="115" t="s">
        <v>58</v>
      </c>
      <c r="CT77" s="105" t="s">
        <v>58</v>
      </c>
      <c r="CU77" s="114" t="str">
        <f t="shared" si="291"/>
        <v>NA</v>
      </c>
      <c r="CV77" s="115" t="s">
        <v>58</v>
      </c>
      <c r="CW77" s="105" t="s">
        <v>58</v>
      </c>
      <c r="CX77" s="114" t="str">
        <f t="shared" si="159"/>
        <v>NA</v>
      </c>
      <c r="CY77" s="115" t="s">
        <v>58</v>
      </c>
      <c r="CZ77" s="105" t="s">
        <v>58</v>
      </c>
      <c r="DA77" s="114" t="str">
        <f t="shared" si="160"/>
        <v>NA</v>
      </c>
      <c r="DB77" s="115" t="s">
        <v>58</v>
      </c>
      <c r="DC77" s="105" t="s">
        <v>58</v>
      </c>
      <c r="DD77" s="114" t="str">
        <f t="shared" si="218"/>
        <v>NA</v>
      </c>
      <c r="DE77" s="115" t="s">
        <v>58</v>
      </c>
      <c r="DF77" s="105" t="s">
        <v>58</v>
      </c>
      <c r="DG77" s="114" t="str">
        <f t="shared" si="277"/>
        <v>NA</v>
      </c>
      <c r="DH77" s="115" t="s">
        <v>58</v>
      </c>
      <c r="DI77" s="105" t="s">
        <v>58</v>
      </c>
      <c r="DJ77" s="114" t="str">
        <f t="shared" si="279"/>
        <v>NA</v>
      </c>
      <c r="DK77" s="115" t="s">
        <v>58</v>
      </c>
      <c r="DL77" s="105" t="s">
        <v>58</v>
      </c>
      <c r="DM77" s="112" t="str">
        <f t="shared" si="307"/>
        <v>NA</v>
      </c>
      <c r="DN77" s="115" t="s">
        <v>58</v>
      </c>
      <c r="DO77" s="105" t="s">
        <v>58</v>
      </c>
      <c r="DP77" s="112" t="str">
        <f t="shared" si="308"/>
        <v>NA</v>
      </c>
      <c r="DQ77" s="115" t="s">
        <v>58</v>
      </c>
      <c r="DR77" s="105" t="s">
        <v>58</v>
      </c>
      <c r="DS77" s="114" t="str">
        <f t="shared" si="124"/>
        <v>NA</v>
      </c>
      <c r="DT77" s="115" t="s">
        <v>58</v>
      </c>
      <c r="DU77" s="105" t="s">
        <v>58</v>
      </c>
      <c r="DV77" s="114" t="str">
        <f t="shared" si="309"/>
        <v>NA</v>
      </c>
      <c r="DW77" s="115" t="s">
        <v>58</v>
      </c>
      <c r="DX77" s="105" t="s">
        <v>58</v>
      </c>
      <c r="DY77" s="114" t="str">
        <f t="shared" si="310"/>
        <v>NA</v>
      </c>
      <c r="DZ77" s="115" t="s">
        <v>58</v>
      </c>
      <c r="EA77" s="105" t="s">
        <v>58</v>
      </c>
      <c r="EB77" s="114" t="str">
        <f t="shared" ref="EB77:EB112" si="320">IF(DZ77="NA","NA",(DZ77*EA77))</f>
        <v>NA</v>
      </c>
      <c r="EC77" s="115" t="s">
        <v>58</v>
      </c>
      <c r="ED77" s="105" t="s">
        <v>58</v>
      </c>
      <c r="EE77" s="114" t="str">
        <f t="shared" si="270"/>
        <v>NA</v>
      </c>
      <c r="EF77" s="115" t="s">
        <v>58</v>
      </c>
      <c r="EG77" s="105" t="s">
        <v>58</v>
      </c>
      <c r="EH77" s="112" t="str">
        <f t="shared" si="311"/>
        <v>NA</v>
      </c>
      <c r="EI77" s="110" t="s">
        <v>58</v>
      </c>
      <c r="EJ77" s="105" t="s">
        <v>58</v>
      </c>
      <c r="EK77" s="105" t="str">
        <f t="shared" si="194"/>
        <v>NA</v>
      </c>
      <c r="EL77" s="115" t="s">
        <v>58</v>
      </c>
      <c r="EM77" s="105" t="s">
        <v>58</v>
      </c>
      <c r="EN77" s="114" t="str">
        <f t="shared" si="164"/>
        <v>NA</v>
      </c>
      <c r="EO77" s="115" t="s">
        <v>58</v>
      </c>
      <c r="EP77" s="105" t="s">
        <v>58</v>
      </c>
      <c r="EQ77" s="114" t="str">
        <f t="shared" si="280"/>
        <v>NA</v>
      </c>
      <c r="ER77" s="115" t="s">
        <v>58</v>
      </c>
      <c r="ES77" s="105" t="s">
        <v>58</v>
      </c>
      <c r="ET77" s="114" t="str">
        <f t="shared" si="267"/>
        <v>NA</v>
      </c>
      <c r="EU77" s="115" t="s">
        <v>58</v>
      </c>
      <c r="EV77" s="105" t="s">
        <v>58</v>
      </c>
      <c r="EW77" s="114" t="str">
        <f t="shared" si="167"/>
        <v>NA</v>
      </c>
      <c r="EX77" s="115" t="s">
        <v>58</v>
      </c>
      <c r="EY77" s="105" t="s">
        <v>58</v>
      </c>
      <c r="EZ77" s="114" t="str">
        <f t="shared" si="281"/>
        <v>NA</v>
      </c>
      <c r="FA77" s="115" t="s">
        <v>58</v>
      </c>
      <c r="FB77" s="105" t="s">
        <v>58</v>
      </c>
      <c r="FC77" s="114" t="str">
        <f t="shared" si="169"/>
        <v>NA</v>
      </c>
      <c r="FD77" s="115" t="s">
        <v>58</v>
      </c>
      <c r="FE77" s="105" t="s">
        <v>58</v>
      </c>
      <c r="FF77" s="114" t="str">
        <f t="shared" si="290"/>
        <v>NA</v>
      </c>
      <c r="FG77" s="115" t="s">
        <v>58</v>
      </c>
      <c r="FH77" s="105" t="s">
        <v>58</v>
      </c>
      <c r="FI77" s="114" t="str">
        <f t="shared" si="292"/>
        <v>NA</v>
      </c>
      <c r="FJ77" s="115" t="s">
        <v>58</v>
      </c>
      <c r="FK77" s="105" t="s">
        <v>58</v>
      </c>
      <c r="FL77" s="114" t="str">
        <f t="shared" si="312"/>
        <v>NA</v>
      </c>
      <c r="FM77" s="115" t="s">
        <v>58</v>
      </c>
      <c r="FN77" s="105" t="s">
        <v>58</v>
      </c>
      <c r="FO77" s="114" t="str">
        <f t="shared" si="293"/>
        <v>NA</v>
      </c>
      <c r="FP77" s="115" t="s">
        <v>58</v>
      </c>
      <c r="FQ77" s="105" t="s">
        <v>58</v>
      </c>
      <c r="FR77" s="114" t="str">
        <f t="shared" si="171"/>
        <v>NA</v>
      </c>
      <c r="FS77" s="115" t="s">
        <v>58</v>
      </c>
      <c r="FT77" s="105" t="s">
        <v>58</v>
      </c>
      <c r="FU77" s="114" t="str">
        <f t="shared" si="278"/>
        <v>NA</v>
      </c>
      <c r="FV77" s="115" t="s">
        <v>58</v>
      </c>
      <c r="FW77" s="105" t="s">
        <v>58</v>
      </c>
      <c r="FX77" s="114" t="str">
        <f t="shared" si="173"/>
        <v>NA</v>
      </c>
      <c r="FY77" s="115" t="s">
        <v>58</v>
      </c>
      <c r="FZ77" s="105" t="s">
        <v>58</v>
      </c>
      <c r="GA77" s="114" t="str">
        <f t="shared" si="284"/>
        <v>NA</v>
      </c>
      <c r="GB77" s="115" t="s">
        <v>58</v>
      </c>
      <c r="GC77" s="105" t="s">
        <v>58</v>
      </c>
      <c r="GD77" s="114" t="str">
        <f t="shared" si="174"/>
        <v>NA</v>
      </c>
      <c r="GE77" s="115" t="s">
        <v>58</v>
      </c>
      <c r="GF77" s="105" t="s">
        <v>58</v>
      </c>
      <c r="GG77" s="114" t="str">
        <f t="shared" si="285"/>
        <v>NA</v>
      </c>
      <c r="GH77" s="115" t="s">
        <v>58</v>
      </c>
      <c r="GI77" s="105" t="s">
        <v>58</v>
      </c>
      <c r="GJ77" s="114" t="str">
        <f t="shared" si="289"/>
        <v>NA</v>
      </c>
      <c r="GK77" s="115" t="s">
        <v>58</v>
      </c>
      <c r="GL77" s="105" t="s">
        <v>58</v>
      </c>
      <c r="GM77" s="112" t="str">
        <f t="shared" si="313"/>
        <v>NA</v>
      </c>
      <c r="GN77" s="115" t="s">
        <v>58</v>
      </c>
      <c r="GO77" s="105" t="s">
        <v>58</v>
      </c>
      <c r="GP77" s="114" t="str">
        <f t="shared" si="294"/>
        <v>NA</v>
      </c>
      <c r="GQ77" s="115" t="s">
        <v>58</v>
      </c>
      <c r="GR77" s="105" t="s">
        <v>58</v>
      </c>
      <c r="GS77" s="114" t="str">
        <f t="shared" si="286"/>
        <v>NA</v>
      </c>
      <c r="GT77" s="105" t="s">
        <v>58</v>
      </c>
      <c r="GU77" s="105" t="s">
        <v>58</v>
      </c>
      <c r="GV77" s="105" t="str">
        <f t="shared" si="199"/>
        <v>NA</v>
      </c>
      <c r="GW77" s="115" t="s">
        <v>58</v>
      </c>
      <c r="GX77" s="105" t="s">
        <v>58</v>
      </c>
      <c r="GY77" s="114" t="str">
        <f t="shared" si="314"/>
        <v>NA</v>
      </c>
      <c r="GZ77" s="115" t="s">
        <v>58</v>
      </c>
      <c r="HA77" s="105" t="s">
        <v>58</v>
      </c>
      <c r="HB77" s="114" t="str">
        <f t="shared" si="295"/>
        <v>NA</v>
      </c>
      <c r="HC77" s="115" t="s">
        <v>58</v>
      </c>
      <c r="HD77" s="105" t="s">
        <v>58</v>
      </c>
      <c r="HE77" s="114" t="str">
        <f t="shared" si="256"/>
        <v>NA</v>
      </c>
      <c r="HF77" s="115" t="s">
        <v>58</v>
      </c>
      <c r="HG77" s="105" t="s">
        <v>58</v>
      </c>
      <c r="HH77" s="112" t="str">
        <f t="shared" si="315"/>
        <v>NA</v>
      </c>
      <c r="HI77" s="115" t="s">
        <v>58</v>
      </c>
      <c r="HJ77" s="105" t="s">
        <v>58</v>
      </c>
      <c r="HK77" s="112" t="str">
        <f t="shared" si="316"/>
        <v>NA</v>
      </c>
      <c r="HL77" s="115" t="s">
        <v>58</v>
      </c>
      <c r="HM77" s="105" t="s">
        <v>58</v>
      </c>
      <c r="HN77" s="112" t="str">
        <f t="shared" si="200"/>
        <v>NA</v>
      </c>
      <c r="HO77" s="115">
        <v>1</v>
      </c>
      <c r="HP77" s="105">
        <v>1</v>
      </c>
      <c r="HQ77" s="114">
        <f t="shared" si="296"/>
        <v>1</v>
      </c>
      <c r="HR77" s="115" t="s">
        <v>58</v>
      </c>
      <c r="HS77" s="105" t="s">
        <v>58</v>
      </c>
      <c r="HT77" s="114" t="str">
        <f t="shared" si="247"/>
        <v>NA</v>
      </c>
      <c r="HU77" s="115" t="s">
        <v>58</v>
      </c>
      <c r="HV77" s="105" t="s">
        <v>58</v>
      </c>
      <c r="HW77" s="112" t="str">
        <f t="shared" si="317"/>
        <v>NA</v>
      </c>
      <c r="HX77" s="111"/>
    </row>
    <row r="78" spans="2:232" ht="31.5">
      <c r="B78" s="281"/>
      <c r="C78" s="119"/>
      <c r="D78" s="277"/>
      <c r="E78" s="135">
        <v>70</v>
      </c>
      <c r="F78" s="165" t="str">
        <f>'ENG LEGAL'!E81</f>
        <v>Снять защитную крышку (для бочек с лаком)</v>
      </c>
      <c r="G78" s="99">
        <v>2</v>
      </c>
      <c r="H78" s="105">
        <v>1</v>
      </c>
      <c r="I78" s="114">
        <f t="shared" si="179"/>
        <v>2</v>
      </c>
      <c r="J78" s="115" t="s">
        <v>58</v>
      </c>
      <c r="K78" s="105" t="s">
        <v>58</v>
      </c>
      <c r="L78" s="112" t="str">
        <f t="shared" si="180"/>
        <v>NA</v>
      </c>
      <c r="M78" s="115" t="s">
        <v>58</v>
      </c>
      <c r="N78" s="105" t="s">
        <v>58</v>
      </c>
      <c r="O78" s="114" t="str">
        <f t="shared" si="181"/>
        <v>NA</v>
      </c>
      <c r="P78" s="115" t="str">
        <f t="shared" si="272"/>
        <v>NA</v>
      </c>
      <c r="Q78" s="105" t="str">
        <f t="shared" si="273"/>
        <v>NA</v>
      </c>
      <c r="R78" s="112" t="str">
        <f t="shared" si="274"/>
        <v>NA</v>
      </c>
      <c r="S78" s="115" t="s">
        <v>58</v>
      </c>
      <c r="T78" s="105" t="s">
        <v>58</v>
      </c>
      <c r="U78" s="112" t="str">
        <f t="shared" si="183"/>
        <v>NA</v>
      </c>
      <c r="V78" s="115" t="s">
        <v>58</v>
      </c>
      <c r="W78" s="115" t="s">
        <v>58</v>
      </c>
      <c r="X78" s="114" t="str">
        <f t="shared" si="297"/>
        <v>NA</v>
      </c>
      <c r="Y78" s="105" t="str">
        <f t="shared" si="184"/>
        <v>NA</v>
      </c>
      <c r="Z78" s="105" t="str">
        <f t="shared" si="185"/>
        <v>NA</v>
      </c>
      <c r="AA78" s="105" t="str">
        <f t="shared" si="186"/>
        <v>NA</v>
      </c>
      <c r="AB78" s="110" t="s">
        <v>58</v>
      </c>
      <c r="AC78" s="105" t="s">
        <v>58</v>
      </c>
      <c r="AD78" s="112" t="str">
        <f t="shared" si="204"/>
        <v>NA</v>
      </c>
      <c r="AE78" s="110" t="s">
        <v>58</v>
      </c>
      <c r="AF78" s="105" t="s">
        <v>58</v>
      </c>
      <c r="AG78" s="112" t="str">
        <f t="shared" si="319"/>
        <v>NA</v>
      </c>
      <c r="AH78" s="110" t="s">
        <v>58</v>
      </c>
      <c r="AI78" s="105" t="s">
        <v>58</v>
      </c>
      <c r="AJ78" s="112" t="str">
        <f t="shared" si="318"/>
        <v>NA</v>
      </c>
      <c r="AK78" s="115" t="s">
        <v>58</v>
      </c>
      <c r="AL78" s="105" t="s">
        <v>58</v>
      </c>
      <c r="AM78" s="114" t="str">
        <f t="shared" si="276"/>
        <v>NA</v>
      </c>
      <c r="AN78" s="110" t="s">
        <v>58</v>
      </c>
      <c r="AO78" s="105" t="s">
        <v>58</v>
      </c>
      <c r="AP78" s="112" t="str">
        <f t="shared" si="149"/>
        <v>NA</v>
      </c>
      <c r="AQ78" s="110" t="s">
        <v>58</v>
      </c>
      <c r="AR78" s="105" t="s">
        <v>58</v>
      </c>
      <c r="AS78" s="112" t="str">
        <f t="shared" si="150"/>
        <v>NA</v>
      </c>
      <c r="AT78" s="110" t="s">
        <v>58</v>
      </c>
      <c r="AU78" s="105" t="s">
        <v>58</v>
      </c>
      <c r="AV78" s="112" t="str">
        <f t="shared" si="151"/>
        <v>NA</v>
      </c>
      <c r="AW78" s="115" t="s">
        <v>58</v>
      </c>
      <c r="AX78" s="105" t="s">
        <v>58</v>
      </c>
      <c r="AY78" s="112" t="str">
        <f t="shared" si="188"/>
        <v>NA</v>
      </c>
      <c r="AZ78" s="110" t="s">
        <v>58</v>
      </c>
      <c r="BA78" s="105" t="s">
        <v>58</v>
      </c>
      <c r="BB78" s="112" t="str">
        <f t="shared" si="214"/>
        <v>NA</v>
      </c>
      <c r="BC78" s="115" t="s">
        <v>58</v>
      </c>
      <c r="BD78" s="105" t="s">
        <v>58</v>
      </c>
      <c r="BE78" s="112" t="str">
        <f t="shared" si="298"/>
        <v>NA</v>
      </c>
      <c r="BF78" s="110" t="s">
        <v>58</v>
      </c>
      <c r="BG78" s="105" t="s">
        <v>58</v>
      </c>
      <c r="BH78" s="114" t="str">
        <f t="shared" si="190"/>
        <v>NA</v>
      </c>
      <c r="BI78" s="115" t="s">
        <v>58</v>
      </c>
      <c r="BJ78" s="105" t="s">
        <v>58</v>
      </c>
      <c r="BK78" s="112" t="str">
        <f t="shared" si="191"/>
        <v>NA</v>
      </c>
      <c r="BL78" s="115" t="str">
        <f t="shared" si="299"/>
        <v>NA</v>
      </c>
      <c r="BM78" s="105" t="str">
        <f t="shared" si="300"/>
        <v>NA</v>
      </c>
      <c r="BN78" s="112" t="str">
        <f t="shared" si="301"/>
        <v>NA</v>
      </c>
      <c r="BO78" s="115" t="s">
        <v>58</v>
      </c>
      <c r="BP78" s="105" t="s">
        <v>58</v>
      </c>
      <c r="BQ78" s="112" t="str">
        <f t="shared" si="302"/>
        <v>NA</v>
      </c>
      <c r="BR78" s="115" t="s">
        <v>58</v>
      </c>
      <c r="BS78" s="105" t="s">
        <v>58</v>
      </c>
      <c r="BT78" s="112" t="str">
        <f t="shared" si="303"/>
        <v>NA</v>
      </c>
      <c r="BU78" s="110" t="s">
        <v>58</v>
      </c>
      <c r="BV78" s="105" t="s">
        <v>58</v>
      </c>
      <c r="BW78" s="105" t="str">
        <f t="shared" si="192"/>
        <v>NA</v>
      </c>
      <c r="BX78" s="110" t="s">
        <v>58</v>
      </c>
      <c r="BY78" s="105" t="s">
        <v>58</v>
      </c>
      <c r="BZ78" s="105" t="str">
        <f t="shared" si="156"/>
        <v>NA</v>
      </c>
      <c r="CA78" s="110" t="s">
        <v>58</v>
      </c>
      <c r="CB78" s="105" t="s">
        <v>58</v>
      </c>
      <c r="CC78" s="105" t="str">
        <f t="shared" si="283"/>
        <v>NA</v>
      </c>
      <c r="CD78" s="110" t="s">
        <v>58</v>
      </c>
      <c r="CE78" s="105" t="s">
        <v>58</v>
      </c>
      <c r="CF78" s="105" t="str">
        <f t="shared" si="304"/>
        <v>NA</v>
      </c>
      <c r="CG78" s="115" t="s">
        <v>58</v>
      </c>
      <c r="CH78" s="105" t="s">
        <v>58</v>
      </c>
      <c r="CI78" s="112" t="str">
        <f t="shared" si="305"/>
        <v>NA</v>
      </c>
      <c r="CJ78" s="115" t="s">
        <v>58</v>
      </c>
      <c r="CK78" s="105" t="s">
        <v>58</v>
      </c>
      <c r="CL78" s="112" t="str">
        <f t="shared" si="306"/>
        <v>NA</v>
      </c>
      <c r="CM78" s="110" t="s">
        <v>58</v>
      </c>
      <c r="CN78" s="105" t="s">
        <v>58</v>
      </c>
      <c r="CO78" s="105" t="str">
        <f t="shared" si="287"/>
        <v>NA</v>
      </c>
      <c r="CP78" s="115" t="s">
        <v>58</v>
      </c>
      <c r="CQ78" s="105" t="s">
        <v>58</v>
      </c>
      <c r="CR78" s="112" t="str">
        <f t="shared" si="158"/>
        <v>NA</v>
      </c>
      <c r="CS78" s="115" t="s">
        <v>58</v>
      </c>
      <c r="CT78" s="105" t="s">
        <v>58</v>
      </c>
      <c r="CU78" s="114" t="str">
        <f t="shared" si="291"/>
        <v>NA</v>
      </c>
      <c r="CV78" s="115" t="s">
        <v>58</v>
      </c>
      <c r="CW78" s="105" t="s">
        <v>58</v>
      </c>
      <c r="CX78" s="114" t="str">
        <f t="shared" si="159"/>
        <v>NA</v>
      </c>
      <c r="CY78" s="115" t="s">
        <v>58</v>
      </c>
      <c r="CZ78" s="105" t="s">
        <v>58</v>
      </c>
      <c r="DA78" s="114" t="str">
        <f t="shared" si="160"/>
        <v>NA</v>
      </c>
      <c r="DB78" s="115" t="s">
        <v>58</v>
      </c>
      <c r="DC78" s="105" t="s">
        <v>58</v>
      </c>
      <c r="DD78" s="114" t="str">
        <f t="shared" si="218"/>
        <v>NA</v>
      </c>
      <c r="DE78" s="115" t="s">
        <v>58</v>
      </c>
      <c r="DF78" s="105" t="s">
        <v>58</v>
      </c>
      <c r="DG78" s="114" t="str">
        <f t="shared" si="277"/>
        <v>NA</v>
      </c>
      <c r="DH78" s="115" t="s">
        <v>58</v>
      </c>
      <c r="DI78" s="105" t="s">
        <v>58</v>
      </c>
      <c r="DJ78" s="114" t="str">
        <f t="shared" si="279"/>
        <v>NA</v>
      </c>
      <c r="DK78" s="115" t="s">
        <v>58</v>
      </c>
      <c r="DL78" s="105" t="s">
        <v>58</v>
      </c>
      <c r="DM78" s="112" t="str">
        <f t="shared" si="307"/>
        <v>NA</v>
      </c>
      <c r="DN78" s="115" t="s">
        <v>58</v>
      </c>
      <c r="DO78" s="105" t="s">
        <v>58</v>
      </c>
      <c r="DP78" s="112" t="str">
        <f t="shared" si="308"/>
        <v>NA</v>
      </c>
      <c r="DQ78" s="115" t="s">
        <v>58</v>
      </c>
      <c r="DR78" s="105" t="s">
        <v>58</v>
      </c>
      <c r="DS78" s="114" t="str">
        <f t="shared" ref="DS78:DS112" si="321">IF(DQ78="NA","NA",(DQ78*DR78))</f>
        <v>NA</v>
      </c>
      <c r="DT78" s="115" t="s">
        <v>58</v>
      </c>
      <c r="DU78" s="105" t="s">
        <v>58</v>
      </c>
      <c r="DV78" s="114" t="str">
        <f t="shared" si="309"/>
        <v>NA</v>
      </c>
      <c r="DW78" s="115" t="s">
        <v>58</v>
      </c>
      <c r="DX78" s="105" t="s">
        <v>58</v>
      </c>
      <c r="DY78" s="114" t="str">
        <f t="shared" si="310"/>
        <v>NA</v>
      </c>
      <c r="DZ78" s="115" t="s">
        <v>58</v>
      </c>
      <c r="EA78" s="105" t="s">
        <v>58</v>
      </c>
      <c r="EB78" s="114" t="str">
        <f t="shared" si="320"/>
        <v>NA</v>
      </c>
      <c r="EC78" s="115" t="s">
        <v>58</v>
      </c>
      <c r="ED78" s="105" t="s">
        <v>58</v>
      </c>
      <c r="EE78" s="114" t="str">
        <f t="shared" si="270"/>
        <v>NA</v>
      </c>
      <c r="EF78" s="115" t="s">
        <v>58</v>
      </c>
      <c r="EG78" s="105" t="s">
        <v>58</v>
      </c>
      <c r="EH78" s="112" t="str">
        <f t="shared" si="311"/>
        <v>NA</v>
      </c>
      <c r="EI78" s="110" t="s">
        <v>58</v>
      </c>
      <c r="EJ78" s="105" t="s">
        <v>58</v>
      </c>
      <c r="EK78" s="105" t="str">
        <f t="shared" si="194"/>
        <v>NA</v>
      </c>
      <c r="EL78" s="115" t="s">
        <v>58</v>
      </c>
      <c r="EM78" s="105" t="s">
        <v>58</v>
      </c>
      <c r="EN78" s="114" t="str">
        <f t="shared" si="164"/>
        <v>NA</v>
      </c>
      <c r="EO78" s="115" t="s">
        <v>58</v>
      </c>
      <c r="EP78" s="105" t="s">
        <v>58</v>
      </c>
      <c r="EQ78" s="114" t="str">
        <f t="shared" si="280"/>
        <v>NA</v>
      </c>
      <c r="ER78" s="115" t="s">
        <v>58</v>
      </c>
      <c r="ES78" s="105" t="s">
        <v>58</v>
      </c>
      <c r="ET78" s="114" t="str">
        <f t="shared" si="267"/>
        <v>NA</v>
      </c>
      <c r="EU78" s="115" t="s">
        <v>58</v>
      </c>
      <c r="EV78" s="105" t="s">
        <v>58</v>
      </c>
      <c r="EW78" s="114" t="str">
        <f t="shared" si="167"/>
        <v>NA</v>
      </c>
      <c r="EX78" s="115" t="s">
        <v>58</v>
      </c>
      <c r="EY78" s="105" t="s">
        <v>58</v>
      </c>
      <c r="EZ78" s="114" t="str">
        <f t="shared" si="281"/>
        <v>NA</v>
      </c>
      <c r="FA78" s="115" t="s">
        <v>58</v>
      </c>
      <c r="FB78" s="105" t="s">
        <v>58</v>
      </c>
      <c r="FC78" s="114" t="str">
        <f t="shared" si="169"/>
        <v>NA</v>
      </c>
      <c r="FD78" s="115" t="s">
        <v>58</v>
      </c>
      <c r="FE78" s="105" t="s">
        <v>58</v>
      </c>
      <c r="FF78" s="114" t="str">
        <f t="shared" si="290"/>
        <v>NA</v>
      </c>
      <c r="FG78" s="115" t="s">
        <v>58</v>
      </c>
      <c r="FH78" s="105" t="s">
        <v>58</v>
      </c>
      <c r="FI78" s="114" t="str">
        <f t="shared" si="292"/>
        <v>NA</v>
      </c>
      <c r="FJ78" s="115" t="s">
        <v>58</v>
      </c>
      <c r="FK78" s="105" t="s">
        <v>58</v>
      </c>
      <c r="FL78" s="114" t="str">
        <f t="shared" si="312"/>
        <v>NA</v>
      </c>
      <c r="FM78" s="115" t="s">
        <v>58</v>
      </c>
      <c r="FN78" s="105" t="s">
        <v>58</v>
      </c>
      <c r="FO78" s="114" t="str">
        <f t="shared" si="293"/>
        <v>NA</v>
      </c>
      <c r="FP78" s="115" t="s">
        <v>58</v>
      </c>
      <c r="FQ78" s="105" t="s">
        <v>58</v>
      </c>
      <c r="FR78" s="114" t="str">
        <f t="shared" si="171"/>
        <v>NA</v>
      </c>
      <c r="FS78" s="115" t="s">
        <v>58</v>
      </c>
      <c r="FT78" s="105" t="s">
        <v>58</v>
      </c>
      <c r="FU78" s="114" t="str">
        <f t="shared" si="278"/>
        <v>NA</v>
      </c>
      <c r="FV78" s="115" t="s">
        <v>58</v>
      </c>
      <c r="FW78" s="105" t="s">
        <v>58</v>
      </c>
      <c r="FX78" s="114" t="str">
        <f t="shared" si="173"/>
        <v>NA</v>
      </c>
      <c r="FY78" s="115">
        <v>2</v>
      </c>
      <c r="FZ78" s="105">
        <v>1</v>
      </c>
      <c r="GA78" s="114">
        <f t="shared" si="284"/>
        <v>2</v>
      </c>
      <c r="GB78" s="115" t="s">
        <v>58</v>
      </c>
      <c r="GC78" s="105" t="s">
        <v>58</v>
      </c>
      <c r="GD78" s="114" t="str">
        <f t="shared" si="174"/>
        <v>NA</v>
      </c>
      <c r="GE78" s="115" t="s">
        <v>58</v>
      </c>
      <c r="GF78" s="105" t="s">
        <v>58</v>
      </c>
      <c r="GG78" s="114" t="str">
        <f t="shared" si="285"/>
        <v>NA</v>
      </c>
      <c r="GH78" s="115" t="s">
        <v>58</v>
      </c>
      <c r="GI78" s="105" t="s">
        <v>58</v>
      </c>
      <c r="GJ78" s="114" t="str">
        <f t="shared" si="289"/>
        <v>NA</v>
      </c>
      <c r="GK78" s="115" t="s">
        <v>58</v>
      </c>
      <c r="GL78" s="105" t="s">
        <v>58</v>
      </c>
      <c r="GM78" s="112" t="str">
        <f t="shared" si="313"/>
        <v>NA</v>
      </c>
      <c r="GN78" s="115" t="s">
        <v>58</v>
      </c>
      <c r="GO78" s="105" t="s">
        <v>58</v>
      </c>
      <c r="GP78" s="114" t="str">
        <f t="shared" si="294"/>
        <v>NA</v>
      </c>
      <c r="GQ78" s="115" t="s">
        <v>58</v>
      </c>
      <c r="GR78" s="105" t="s">
        <v>58</v>
      </c>
      <c r="GS78" s="114" t="str">
        <f t="shared" si="286"/>
        <v>NA</v>
      </c>
      <c r="GT78" s="105" t="s">
        <v>58</v>
      </c>
      <c r="GU78" s="105" t="s">
        <v>58</v>
      </c>
      <c r="GV78" s="105" t="str">
        <f t="shared" si="199"/>
        <v>NA</v>
      </c>
      <c r="GW78" s="115" t="s">
        <v>58</v>
      </c>
      <c r="GX78" s="105" t="s">
        <v>58</v>
      </c>
      <c r="GY78" s="114" t="str">
        <f t="shared" si="314"/>
        <v>NA</v>
      </c>
      <c r="GZ78" s="115" t="s">
        <v>58</v>
      </c>
      <c r="HA78" s="105" t="s">
        <v>58</v>
      </c>
      <c r="HB78" s="114" t="str">
        <f t="shared" si="295"/>
        <v>NA</v>
      </c>
      <c r="HC78" s="115" t="s">
        <v>58</v>
      </c>
      <c r="HD78" s="105" t="s">
        <v>58</v>
      </c>
      <c r="HE78" s="114" t="str">
        <f t="shared" si="256"/>
        <v>NA</v>
      </c>
      <c r="HF78" s="115" t="s">
        <v>58</v>
      </c>
      <c r="HG78" s="105" t="s">
        <v>58</v>
      </c>
      <c r="HH78" s="112" t="str">
        <f t="shared" si="315"/>
        <v>NA</v>
      </c>
      <c r="HI78" s="115" t="s">
        <v>58</v>
      </c>
      <c r="HJ78" s="105" t="s">
        <v>58</v>
      </c>
      <c r="HK78" s="112" t="str">
        <f t="shared" si="316"/>
        <v>NA</v>
      </c>
      <c r="HL78" s="115" t="s">
        <v>58</v>
      </c>
      <c r="HM78" s="105" t="s">
        <v>58</v>
      </c>
      <c r="HN78" s="112" t="str">
        <f t="shared" si="200"/>
        <v>NA</v>
      </c>
      <c r="HO78" s="115" t="s">
        <v>58</v>
      </c>
      <c r="HP78" s="105" t="s">
        <v>58</v>
      </c>
      <c r="HQ78" s="114" t="str">
        <f t="shared" si="296"/>
        <v>NA</v>
      </c>
      <c r="HR78" s="115" t="s">
        <v>58</v>
      </c>
      <c r="HS78" s="105" t="s">
        <v>58</v>
      </c>
      <c r="HT78" s="114" t="str">
        <f t="shared" si="247"/>
        <v>NA</v>
      </c>
      <c r="HU78" s="115" t="s">
        <v>58</v>
      </c>
      <c r="HV78" s="105" t="s">
        <v>58</v>
      </c>
      <c r="HW78" s="112" t="str">
        <f t="shared" si="317"/>
        <v>NA</v>
      </c>
      <c r="HX78" s="111"/>
    </row>
    <row r="79" spans="2:232" ht="31.5">
      <c r="B79" s="281"/>
      <c r="C79" s="119"/>
      <c r="D79" s="277"/>
      <c r="E79" s="135">
        <v>71</v>
      </c>
      <c r="F79" s="165" t="str">
        <f>'ENG LEGAL'!E82</f>
        <v>Отвернуть пробку</v>
      </c>
      <c r="G79" s="99">
        <v>2</v>
      </c>
      <c r="H79" s="105">
        <v>1</v>
      </c>
      <c r="I79" s="114">
        <f t="shared" si="179"/>
        <v>2</v>
      </c>
      <c r="J79" s="115" t="s">
        <v>58</v>
      </c>
      <c r="K79" s="105" t="s">
        <v>58</v>
      </c>
      <c r="L79" s="112" t="str">
        <f t="shared" si="180"/>
        <v>NA</v>
      </c>
      <c r="M79" s="115" t="s">
        <v>58</v>
      </c>
      <c r="N79" s="105" t="s">
        <v>58</v>
      </c>
      <c r="O79" s="114" t="str">
        <f t="shared" si="181"/>
        <v>NA</v>
      </c>
      <c r="P79" s="115" t="str">
        <f t="shared" si="272"/>
        <v>NA</v>
      </c>
      <c r="Q79" s="105" t="str">
        <f t="shared" si="273"/>
        <v>NA</v>
      </c>
      <c r="R79" s="112" t="str">
        <f t="shared" si="274"/>
        <v>NA</v>
      </c>
      <c r="S79" s="115" t="s">
        <v>58</v>
      </c>
      <c r="T79" s="105" t="s">
        <v>58</v>
      </c>
      <c r="U79" s="112" t="str">
        <f t="shared" si="183"/>
        <v>NA</v>
      </c>
      <c r="V79" s="115" t="s">
        <v>58</v>
      </c>
      <c r="W79" s="115" t="s">
        <v>58</v>
      </c>
      <c r="X79" s="114" t="str">
        <f t="shared" si="297"/>
        <v>NA</v>
      </c>
      <c r="Y79" s="105" t="str">
        <f t="shared" si="184"/>
        <v>NA</v>
      </c>
      <c r="Z79" s="105" t="str">
        <f t="shared" si="185"/>
        <v>NA</v>
      </c>
      <c r="AA79" s="105" t="str">
        <f t="shared" si="186"/>
        <v>NA</v>
      </c>
      <c r="AB79" s="110" t="s">
        <v>58</v>
      </c>
      <c r="AC79" s="105" t="s">
        <v>58</v>
      </c>
      <c r="AD79" s="112" t="str">
        <f t="shared" si="204"/>
        <v>NA</v>
      </c>
      <c r="AE79" s="110" t="s">
        <v>58</v>
      </c>
      <c r="AF79" s="105" t="s">
        <v>58</v>
      </c>
      <c r="AG79" s="112" t="str">
        <f t="shared" si="319"/>
        <v>NA</v>
      </c>
      <c r="AH79" s="110" t="s">
        <v>58</v>
      </c>
      <c r="AI79" s="105" t="s">
        <v>58</v>
      </c>
      <c r="AJ79" s="112" t="str">
        <f t="shared" si="318"/>
        <v>NA</v>
      </c>
      <c r="AK79" s="115" t="s">
        <v>58</v>
      </c>
      <c r="AL79" s="105" t="s">
        <v>58</v>
      </c>
      <c r="AM79" s="114" t="str">
        <f t="shared" si="276"/>
        <v>NA</v>
      </c>
      <c r="AN79" s="110" t="s">
        <v>58</v>
      </c>
      <c r="AO79" s="105" t="s">
        <v>58</v>
      </c>
      <c r="AP79" s="112" t="str">
        <f t="shared" si="149"/>
        <v>NA</v>
      </c>
      <c r="AQ79" s="110" t="s">
        <v>58</v>
      </c>
      <c r="AR79" s="105" t="s">
        <v>58</v>
      </c>
      <c r="AS79" s="112" t="str">
        <f t="shared" si="150"/>
        <v>NA</v>
      </c>
      <c r="AT79" s="110" t="s">
        <v>58</v>
      </c>
      <c r="AU79" s="105" t="s">
        <v>58</v>
      </c>
      <c r="AV79" s="112" t="str">
        <f t="shared" si="151"/>
        <v>NA</v>
      </c>
      <c r="AW79" s="115" t="s">
        <v>58</v>
      </c>
      <c r="AX79" s="105" t="s">
        <v>58</v>
      </c>
      <c r="AY79" s="112" t="str">
        <f t="shared" si="188"/>
        <v>NA</v>
      </c>
      <c r="AZ79" s="110" t="s">
        <v>58</v>
      </c>
      <c r="BA79" s="105" t="s">
        <v>58</v>
      </c>
      <c r="BB79" s="112" t="str">
        <f t="shared" si="214"/>
        <v>NA</v>
      </c>
      <c r="BC79" s="115" t="s">
        <v>58</v>
      </c>
      <c r="BD79" s="105" t="s">
        <v>58</v>
      </c>
      <c r="BE79" s="112" t="str">
        <f t="shared" si="298"/>
        <v>NA</v>
      </c>
      <c r="BF79" s="110" t="s">
        <v>58</v>
      </c>
      <c r="BG79" s="105" t="s">
        <v>58</v>
      </c>
      <c r="BH79" s="114" t="str">
        <f t="shared" si="190"/>
        <v>NA</v>
      </c>
      <c r="BI79" s="115" t="s">
        <v>58</v>
      </c>
      <c r="BJ79" s="105" t="s">
        <v>58</v>
      </c>
      <c r="BK79" s="112" t="str">
        <f t="shared" si="191"/>
        <v>NA</v>
      </c>
      <c r="BL79" s="115" t="str">
        <f t="shared" si="299"/>
        <v>NA</v>
      </c>
      <c r="BM79" s="105" t="str">
        <f t="shared" si="300"/>
        <v>NA</v>
      </c>
      <c r="BN79" s="112" t="str">
        <f t="shared" si="301"/>
        <v>NA</v>
      </c>
      <c r="BO79" s="115">
        <v>1</v>
      </c>
      <c r="BP79" s="105">
        <v>1</v>
      </c>
      <c r="BQ79" s="112">
        <f t="shared" si="302"/>
        <v>1</v>
      </c>
      <c r="BR79" s="115" t="s">
        <v>58</v>
      </c>
      <c r="BS79" s="105" t="s">
        <v>58</v>
      </c>
      <c r="BT79" s="112" t="str">
        <f t="shared" si="303"/>
        <v>NA</v>
      </c>
      <c r="BU79" s="110" t="s">
        <v>58</v>
      </c>
      <c r="BV79" s="105" t="s">
        <v>58</v>
      </c>
      <c r="BW79" s="105" t="str">
        <f t="shared" si="192"/>
        <v>NA</v>
      </c>
      <c r="BX79" s="110" t="s">
        <v>58</v>
      </c>
      <c r="BY79" s="105" t="s">
        <v>58</v>
      </c>
      <c r="BZ79" s="105" t="str">
        <f t="shared" si="156"/>
        <v>NA</v>
      </c>
      <c r="CA79" s="110" t="s">
        <v>58</v>
      </c>
      <c r="CB79" s="105" t="s">
        <v>58</v>
      </c>
      <c r="CC79" s="105" t="str">
        <f t="shared" si="283"/>
        <v>NA</v>
      </c>
      <c r="CD79" s="110" t="s">
        <v>58</v>
      </c>
      <c r="CE79" s="105" t="s">
        <v>58</v>
      </c>
      <c r="CF79" s="105" t="str">
        <f t="shared" si="304"/>
        <v>NA</v>
      </c>
      <c r="CG79" s="115" t="s">
        <v>58</v>
      </c>
      <c r="CH79" s="105" t="s">
        <v>58</v>
      </c>
      <c r="CI79" s="112" t="str">
        <f t="shared" si="305"/>
        <v>NA</v>
      </c>
      <c r="CJ79" s="115" t="s">
        <v>58</v>
      </c>
      <c r="CK79" s="105" t="s">
        <v>58</v>
      </c>
      <c r="CL79" s="112" t="str">
        <f t="shared" si="306"/>
        <v>NA</v>
      </c>
      <c r="CM79" s="110" t="s">
        <v>58</v>
      </c>
      <c r="CN79" s="105" t="s">
        <v>58</v>
      </c>
      <c r="CO79" s="105" t="str">
        <f t="shared" si="287"/>
        <v>NA</v>
      </c>
      <c r="CP79" s="115" t="s">
        <v>58</v>
      </c>
      <c r="CQ79" s="105" t="s">
        <v>58</v>
      </c>
      <c r="CR79" s="112" t="str">
        <f t="shared" si="158"/>
        <v>NA</v>
      </c>
      <c r="CS79" s="115" t="s">
        <v>58</v>
      </c>
      <c r="CT79" s="105" t="s">
        <v>58</v>
      </c>
      <c r="CU79" s="114" t="str">
        <f t="shared" si="291"/>
        <v>NA</v>
      </c>
      <c r="CV79" s="115" t="s">
        <v>58</v>
      </c>
      <c r="CW79" s="105" t="s">
        <v>58</v>
      </c>
      <c r="CX79" s="114" t="str">
        <f t="shared" si="159"/>
        <v>NA</v>
      </c>
      <c r="CY79" s="115" t="s">
        <v>58</v>
      </c>
      <c r="CZ79" s="105" t="s">
        <v>58</v>
      </c>
      <c r="DA79" s="114" t="str">
        <f t="shared" si="160"/>
        <v>NA</v>
      </c>
      <c r="DB79" s="115">
        <v>1</v>
      </c>
      <c r="DC79" s="105">
        <v>1</v>
      </c>
      <c r="DD79" s="114">
        <f t="shared" si="218"/>
        <v>1</v>
      </c>
      <c r="DE79" s="115" t="s">
        <v>58</v>
      </c>
      <c r="DF79" s="105" t="s">
        <v>58</v>
      </c>
      <c r="DG79" s="114" t="str">
        <f t="shared" si="277"/>
        <v>NA</v>
      </c>
      <c r="DH79" s="115" t="s">
        <v>58</v>
      </c>
      <c r="DI79" s="105" t="s">
        <v>58</v>
      </c>
      <c r="DJ79" s="114" t="str">
        <f t="shared" si="279"/>
        <v>NA</v>
      </c>
      <c r="DK79" s="115" t="s">
        <v>58</v>
      </c>
      <c r="DL79" s="105" t="s">
        <v>58</v>
      </c>
      <c r="DM79" s="112" t="str">
        <f t="shared" si="307"/>
        <v>NA</v>
      </c>
      <c r="DN79" s="115" t="s">
        <v>58</v>
      </c>
      <c r="DO79" s="105" t="s">
        <v>58</v>
      </c>
      <c r="DP79" s="112" t="str">
        <f t="shared" si="308"/>
        <v>NA</v>
      </c>
      <c r="DQ79" s="115" t="s">
        <v>58</v>
      </c>
      <c r="DR79" s="105" t="s">
        <v>58</v>
      </c>
      <c r="DS79" s="114" t="str">
        <f t="shared" si="321"/>
        <v>NA</v>
      </c>
      <c r="DT79" s="115" t="s">
        <v>58</v>
      </c>
      <c r="DU79" s="105" t="s">
        <v>58</v>
      </c>
      <c r="DV79" s="114" t="str">
        <f t="shared" si="309"/>
        <v>NA</v>
      </c>
      <c r="DW79" s="115" t="s">
        <v>58</v>
      </c>
      <c r="DX79" s="105" t="s">
        <v>58</v>
      </c>
      <c r="DY79" s="114" t="str">
        <f t="shared" si="310"/>
        <v>NA</v>
      </c>
      <c r="DZ79" s="115" t="s">
        <v>58</v>
      </c>
      <c r="EA79" s="105" t="s">
        <v>58</v>
      </c>
      <c r="EB79" s="114" t="str">
        <f t="shared" si="320"/>
        <v>NA</v>
      </c>
      <c r="EC79" s="115">
        <v>1</v>
      </c>
      <c r="ED79" s="105">
        <v>1</v>
      </c>
      <c r="EE79" s="114">
        <f t="shared" si="270"/>
        <v>1</v>
      </c>
      <c r="EF79" s="115" t="s">
        <v>58</v>
      </c>
      <c r="EG79" s="105" t="s">
        <v>58</v>
      </c>
      <c r="EH79" s="112" t="str">
        <f t="shared" si="311"/>
        <v>NA</v>
      </c>
      <c r="EI79" s="110" t="s">
        <v>58</v>
      </c>
      <c r="EJ79" s="105" t="s">
        <v>58</v>
      </c>
      <c r="EK79" s="105" t="str">
        <f t="shared" si="194"/>
        <v>NA</v>
      </c>
      <c r="EL79" s="115" t="s">
        <v>58</v>
      </c>
      <c r="EM79" s="105" t="s">
        <v>58</v>
      </c>
      <c r="EN79" s="114" t="str">
        <f t="shared" si="164"/>
        <v>NA</v>
      </c>
      <c r="EO79" s="115" t="s">
        <v>58</v>
      </c>
      <c r="EP79" s="105" t="s">
        <v>58</v>
      </c>
      <c r="EQ79" s="114" t="str">
        <f t="shared" si="280"/>
        <v>NA</v>
      </c>
      <c r="ER79" s="115" t="s">
        <v>58</v>
      </c>
      <c r="ES79" s="105" t="s">
        <v>58</v>
      </c>
      <c r="ET79" s="114" t="str">
        <f t="shared" si="267"/>
        <v>NA</v>
      </c>
      <c r="EU79" s="115" t="s">
        <v>58</v>
      </c>
      <c r="EV79" s="105" t="s">
        <v>58</v>
      </c>
      <c r="EW79" s="114" t="str">
        <f t="shared" si="167"/>
        <v>NA</v>
      </c>
      <c r="EX79" s="115" t="s">
        <v>58</v>
      </c>
      <c r="EY79" s="105" t="s">
        <v>58</v>
      </c>
      <c r="EZ79" s="114" t="str">
        <f t="shared" si="281"/>
        <v>NA</v>
      </c>
      <c r="FA79" s="115" t="s">
        <v>58</v>
      </c>
      <c r="FB79" s="105" t="s">
        <v>58</v>
      </c>
      <c r="FC79" s="114" t="str">
        <f t="shared" si="169"/>
        <v>NA</v>
      </c>
      <c r="FD79" s="115" t="s">
        <v>58</v>
      </c>
      <c r="FE79" s="105" t="s">
        <v>58</v>
      </c>
      <c r="FF79" s="114" t="str">
        <f t="shared" si="290"/>
        <v>NA</v>
      </c>
      <c r="FG79" s="115" t="s">
        <v>58</v>
      </c>
      <c r="FH79" s="105" t="s">
        <v>58</v>
      </c>
      <c r="FI79" s="114" t="str">
        <f t="shared" si="292"/>
        <v>NA</v>
      </c>
      <c r="FJ79" s="115" t="s">
        <v>58</v>
      </c>
      <c r="FK79" s="105" t="s">
        <v>58</v>
      </c>
      <c r="FL79" s="114" t="str">
        <f t="shared" si="312"/>
        <v>NA</v>
      </c>
      <c r="FM79" s="115" t="s">
        <v>58</v>
      </c>
      <c r="FN79" s="105" t="s">
        <v>58</v>
      </c>
      <c r="FO79" s="114" t="str">
        <f t="shared" si="293"/>
        <v>NA</v>
      </c>
      <c r="FP79" s="115" t="s">
        <v>58</v>
      </c>
      <c r="FQ79" s="105" t="s">
        <v>58</v>
      </c>
      <c r="FR79" s="114" t="str">
        <f t="shared" si="171"/>
        <v>NA</v>
      </c>
      <c r="FS79" s="115" t="s">
        <v>58</v>
      </c>
      <c r="FT79" s="105" t="s">
        <v>58</v>
      </c>
      <c r="FU79" s="114" t="str">
        <f t="shared" si="278"/>
        <v>NA</v>
      </c>
      <c r="FV79" s="115" t="s">
        <v>58</v>
      </c>
      <c r="FW79" s="105" t="s">
        <v>58</v>
      </c>
      <c r="FX79" s="114" t="str">
        <f t="shared" si="173"/>
        <v>NA</v>
      </c>
      <c r="FY79" s="115" t="s">
        <v>58</v>
      </c>
      <c r="FZ79" s="105" t="s">
        <v>58</v>
      </c>
      <c r="GA79" s="114" t="str">
        <f t="shared" si="284"/>
        <v>NA</v>
      </c>
      <c r="GB79" s="115" t="s">
        <v>58</v>
      </c>
      <c r="GC79" s="105" t="s">
        <v>58</v>
      </c>
      <c r="GD79" s="114" t="str">
        <f t="shared" si="174"/>
        <v>NA</v>
      </c>
      <c r="GE79" s="115" t="s">
        <v>58</v>
      </c>
      <c r="GF79" s="105" t="s">
        <v>58</v>
      </c>
      <c r="GG79" s="114" t="str">
        <f t="shared" si="285"/>
        <v>NA</v>
      </c>
      <c r="GH79" s="115" t="s">
        <v>58</v>
      </c>
      <c r="GI79" s="105" t="s">
        <v>58</v>
      </c>
      <c r="GJ79" s="114" t="str">
        <f t="shared" si="289"/>
        <v>NA</v>
      </c>
      <c r="GK79" s="115" t="s">
        <v>58</v>
      </c>
      <c r="GL79" s="105" t="s">
        <v>58</v>
      </c>
      <c r="GM79" s="112" t="str">
        <f t="shared" si="313"/>
        <v>NA</v>
      </c>
      <c r="GN79" s="115" t="s">
        <v>58</v>
      </c>
      <c r="GO79" s="105" t="s">
        <v>58</v>
      </c>
      <c r="GP79" s="114" t="str">
        <f t="shared" si="294"/>
        <v>NA</v>
      </c>
      <c r="GQ79" s="115" t="s">
        <v>58</v>
      </c>
      <c r="GR79" s="105" t="s">
        <v>58</v>
      </c>
      <c r="GS79" s="114" t="str">
        <f t="shared" si="286"/>
        <v>NA</v>
      </c>
      <c r="GT79" s="105">
        <v>1</v>
      </c>
      <c r="GU79" s="105">
        <v>1</v>
      </c>
      <c r="GV79" s="105">
        <f t="shared" si="199"/>
        <v>1</v>
      </c>
      <c r="GW79" s="115" t="s">
        <v>58</v>
      </c>
      <c r="GX79" s="105" t="s">
        <v>58</v>
      </c>
      <c r="GY79" s="114" t="str">
        <f t="shared" si="314"/>
        <v>NA</v>
      </c>
      <c r="GZ79" s="115" t="s">
        <v>58</v>
      </c>
      <c r="HA79" s="105" t="s">
        <v>58</v>
      </c>
      <c r="HB79" s="114" t="str">
        <f t="shared" si="295"/>
        <v>NA</v>
      </c>
      <c r="HC79" s="115" t="s">
        <v>58</v>
      </c>
      <c r="HD79" s="105" t="s">
        <v>58</v>
      </c>
      <c r="HE79" s="114" t="str">
        <f t="shared" si="256"/>
        <v>NA</v>
      </c>
      <c r="HF79" s="115" t="s">
        <v>58</v>
      </c>
      <c r="HG79" s="105" t="s">
        <v>58</v>
      </c>
      <c r="HH79" s="112" t="str">
        <f t="shared" si="315"/>
        <v>NA</v>
      </c>
      <c r="HI79" s="115" t="s">
        <v>58</v>
      </c>
      <c r="HJ79" s="105" t="s">
        <v>58</v>
      </c>
      <c r="HK79" s="112" t="str">
        <f t="shared" si="316"/>
        <v>NA</v>
      </c>
      <c r="HL79" s="115" t="s">
        <v>58</v>
      </c>
      <c r="HM79" s="105" t="s">
        <v>58</v>
      </c>
      <c r="HN79" s="112" t="str">
        <f t="shared" si="200"/>
        <v>NA</v>
      </c>
      <c r="HO79" s="115">
        <v>1</v>
      </c>
      <c r="HP79" s="105">
        <v>1</v>
      </c>
      <c r="HQ79" s="114">
        <f t="shared" si="296"/>
        <v>1</v>
      </c>
      <c r="HR79" s="115" t="s">
        <v>58</v>
      </c>
      <c r="HS79" s="105" t="s">
        <v>58</v>
      </c>
      <c r="HT79" s="114" t="str">
        <f t="shared" si="247"/>
        <v>NA</v>
      </c>
      <c r="HU79" s="115" t="s">
        <v>58</v>
      </c>
      <c r="HV79" s="105" t="s">
        <v>58</v>
      </c>
      <c r="HW79" s="112" t="str">
        <f t="shared" si="317"/>
        <v>NA</v>
      </c>
      <c r="HX79" s="111"/>
    </row>
    <row r="80" spans="2:232" ht="31.5">
      <c r="B80" s="281"/>
      <c r="C80" s="119"/>
      <c r="D80" s="277"/>
      <c r="E80" s="135">
        <v>72</v>
      </c>
      <c r="F80" s="165" t="str">
        <f>'ENG LEGAL'!E83</f>
        <v>Опустить в горловину бочки заправочный патрубок</v>
      </c>
      <c r="G80" s="99">
        <v>2</v>
      </c>
      <c r="H80" s="105">
        <v>1</v>
      </c>
      <c r="I80" s="114">
        <f t="shared" si="179"/>
        <v>2</v>
      </c>
      <c r="J80" s="115" t="s">
        <v>58</v>
      </c>
      <c r="K80" s="105" t="s">
        <v>58</v>
      </c>
      <c r="L80" s="112" t="str">
        <f t="shared" si="180"/>
        <v>NA</v>
      </c>
      <c r="M80" s="115" t="s">
        <v>58</v>
      </c>
      <c r="N80" s="105" t="s">
        <v>58</v>
      </c>
      <c r="O80" s="114" t="str">
        <f t="shared" si="181"/>
        <v>NA</v>
      </c>
      <c r="P80" s="115" t="str">
        <f t="shared" si="272"/>
        <v>NA</v>
      </c>
      <c r="Q80" s="105" t="str">
        <f t="shared" si="273"/>
        <v>NA</v>
      </c>
      <c r="R80" s="112" t="str">
        <f t="shared" si="274"/>
        <v>NA</v>
      </c>
      <c r="S80" s="115" t="s">
        <v>58</v>
      </c>
      <c r="T80" s="105" t="s">
        <v>58</v>
      </c>
      <c r="U80" s="112" t="str">
        <f t="shared" si="183"/>
        <v>NA</v>
      </c>
      <c r="V80" s="115" t="s">
        <v>58</v>
      </c>
      <c r="W80" s="115" t="s">
        <v>58</v>
      </c>
      <c r="X80" s="114" t="str">
        <f t="shared" si="297"/>
        <v>NA</v>
      </c>
      <c r="Y80" s="105" t="str">
        <f t="shared" si="184"/>
        <v>NA</v>
      </c>
      <c r="Z80" s="105" t="str">
        <f t="shared" si="185"/>
        <v>NA</v>
      </c>
      <c r="AA80" s="105" t="str">
        <f t="shared" si="186"/>
        <v>NA</v>
      </c>
      <c r="AB80" s="110" t="s">
        <v>58</v>
      </c>
      <c r="AC80" s="105" t="s">
        <v>58</v>
      </c>
      <c r="AD80" s="112" t="str">
        <f t="shared" si="204"/>
        <v>NA</v>
      </c>
      <c r="AE80" s="110" t="s">
        <v>58</v>
      </c>
      <c r="AF80" s="105" t="s">
        <v>58</v>
      </c>
      <c r="AG80" s="112" t="str">
        <f t="shared" si="319"/>
        <v>NA</v>
      </c>
      <c r="AH80" s="110" t="s">
        <v>58</v>
      </c>
      <c r="AI80" s="105" t="s">
        <v>58</v>
      </c>
      <c r="AJ80" s="112" t="str">
        <f t="shared" si="318"/>
        <v>NA</v>
      </c>
      <c r="AK80" s="115" t="s">
        <v>58</v>
      </c>
      <c r="AL80" s="105" t="s">
        <v>58</v>
      </c>
      <c r="AM80" s="114" t="str">
        <f t="shared" si="276"/>
        <v>NA</v>
      </c>
      <c r="AN80" s="110" t="s">
        <v>58</v>
      </c>
      <c r="AO80" s="105" t="s">
        <v>58</v>
      </c>
      <c r="AP80" s="112" t="str">
        <f t="shared" si="149"/>
        <v>NA</v>
      </c>
      <c r="AQ80" s="110" t="s">
        <v>58</v>
      </c>
      <c r="AR80" s="105" t="s">
        <v>58</v>
      </c>
      <c r="AS80" s="112" t="str">
        <f t="shared" si="150"/>
        <v>NA</v>
      </c>
      <c r="AT80" s="110" t="s">
        <v>58</v>
      </c>
      <c r="AU80" s="105" t="s">
        <v>58</v>
      </c>
      <c r="AV80" s="112" t="str">
        <f t="shared" si="151"/>
        <v>NA</v>
      </c>
      <c r="AW80" s="115" t="s">
        <v>58</v>
      </c>
      <c r="AX80" s="105" t="s">
        <v>58</v>
      </c>
      <c r="AY80" s="112" t="str">
        <f t="shared" si="188"/>
        <v>NA</v>
      </c>
      <c r="AZ80" s="110">
        <v>1</v>
      </c>
      <c r="BA80" s="105">
        <v>1</v>
      </c>
      <c r="BB80" s="112">
        <f t="shared" si="214"/>
        <v>1</v>
      </c>
      <c r="BC80" s="115" t="s">
        <v>58</v>
      </c>
      <c r="BD80" s="105" t="s">
        <v>58</v>
      </c>
      <c r="BE80" s="112" t="str">
        <f t="shared" si="298"/>
        <v>NA</v>
      </c>
      <c r="BF80" s="110" t="s">
        <v>58</v>
      </c>
      <c r="BG80" s="105" t="s">
        <v>58</v>
      </c>
      <c r="BH80" s="114" t="str">
        <f t="shared" si="190"/>
        <v>NA</v>
      </c>
      <c r="BI80" s="115" t="s">
        <v>58</v>
      </c>
      <c r="BJ80" s="105" t="s">
        <v>58</v>
      </c>
      <c r="BK80" s="112" t="str">
        <f t="shared" si="191"/>
        <v>NA</v>
      </c>
      <c r="BL80" s="115" t="str">
        <f t="shared" si="299"/>
        <v>NA</v>
      </c>
      <c r="BM80" s="105" t="str">
        <f t="shared" si="300"/>
        <v>NA</v>
      </c>
      <c r="BN80" s="112" t="str">
        <f t="shared" si="301"/>
        <v>NA</v>
      </c>
      <c r="BO80" s="105" t="s">
        <v>58</v>
      </c>
      <c r="BP80" s="105" t="s">
        <v>58</v>
      </c>
      <c r="BQ80" s="112" t="str">
        <f t="shared" si="302"/>
        <v>NA</v>
      </c>
      <c r="BR80" s="115" t="s">
        <v>58</v>
      </c>
      <c r="BS80" s="105" t="s">
        <v>58</v>
      </c>
      <c r="BT80" s="112" t="str">
        <f t="shared" si="303"/>
        <v>NA</v>
      </c>
      <c r="BU80" s="110" t="s">
        <v>58</v>
      </c>
      <c r="BV80" s="105" t="s">
        <v>58</v>
      </c>
      <c r="BW80" s="105" t="str">
        <f t="shared" si="192"/>
        <v>NA</v>
      </c>
      <c r="BX80" s="110" t="s">
        <v>58</v>
      </c>
      <c r="BY80" s="105" t="s">
        <v>58</v>
      </c>
      <c r="BZ80" s="105" t="str">
        <f t="shared" si="156"/>
        <v>NA</v>
      </c>
      <c r="CA80" s="110" t="s">
        <v>58</v>
      </c>
      <c r="CB80" s="105" t="s">
        <v>58</v>
      </c>
      <c r="CC80" s="105" t="str">
        <f t="shared" ref="CC80:CC96" si="322">IF(CA80="NA","NA",(CA80*CB80))</f>
        <v>NA</v>
      </c>
      <c r="CD80" s="110" t="s">
        <v>58</v>
      </c>
      <c r="CE80" s="105" t="s">
        <v>58</v>
      </c>
      <c r="CF80" s="105" t="str">
        <f t="shared" si="304"/>
        <v>NA</v>
      </c>
      <c r="CG80" s="115" t="s">
        <v>58</v>
      </c>
      <c r="CH80" s="105" t="s">
        <v>58</v>
      </c>
      <c r="CI80" s="112" t="str">
        <f t="shared" si="305"/>
        <v>NA</v>
      </c>
      <c r="CJ80" s="115" t="s">
        <v>58</v>
      </c>
      <c r="CK80" s="105" t="s">
        <v>58</v>
      </c>
      <c r="CL80" s="112" t="str">
        <f t="shared" si="306"/>
        <v>NA</v>
      </c>
      <c r="CM80" s="110" t="s">
        <v>58</v>
      </c>
      <c r="CN80" s="105" t="s">
        <v>58</v>
      </c>
      <c r="CO80" s="105" t="str">
        <f t="shared" si="287"/>
        <v>NA</v>
      </c>
      <c r="CP80" s="115" t="s">
        <v>58</v>
      </c>
      <c r="CQ80" s="105" t="s">
        <v>58</v>
      </c>
      <c r="CR80" s="112" t="str">
        <f t="shared" si="158"/>
        <v>NA</v>
      </c>
      <c r="CS80" s="115" t="s">
        <v>58</v>
      </c>
      <c r="CT80" s="105" t="s">
        <v>58</v>
      </c>
      <c r="CU80" s="114" t="str">
        <f t="shared" si="291"/>
        <v>NA</v>
      </c>
      <c r="CV80" s="115" t="s">
        <v>58</v>
      </c>
      <c r="CW80" s="105" t="s">
        <v>58</v>
      </c>
      <c r="CX80" s="114" t="str">
        <f t="shared" si="159"/>
        <v>NA</v>
      </c>
      <c r="CY80" s="115" t="s">
        <v>58</v>
      </c>
      <c r="CZ80" s="105" t="s">
        <v>58</v>
      </c>
      <c r="DA80" s="114" t="str">
        <f t="shared" si="160"/>
        <v>NA</v>
      </c>
      <c r="DB80" s="115" t="s">
        <v>58</v>
      </c>
      <c r="DC80" s="105" t="s">
        <v>58</v>
      </c>
      <c r="DD80" s="114" t="str">
        <f t="shared" si="218"/>
        <v>NA</v>
      </c>
      <c r="DE80" s="115" t="s">
        <v>58</v>
      </c>
      <c r="DF80" s="105" t="s">
        <v>58</v>
      </c>
      <c r="DG80" s="114" t="str">
        <f t="shared" ref="DG80:DG95" si="323">IF(DE80="NA","NA",(DE80*DF80))</f>
        <v>NA</v>
      </c>
      <c r="DH80" s="115" t="s">
        <v>58</v>
      </c>
      <c r="DI80" s="105" t="s">
        <v>58</v>
      </c>
      <c r="DJ80" s="114" t="str">
        <f t="shared" si="279"/>
        <v>NA</v>
      </c>
      <c r="DK80" s="115" t="s">
        <v>58</v>
      </c>
      <c r="DL80" s="105" t="s">
        <v>58</v>
      </c>
      <c r="DM80" s="112" t="str">
        <f t="shared" si="307"/>
        <v>NA</v>
      </c>
      <c r="DN80" s="115" t="s">
        <v>58</v>
      </c>
      <c r="DO80" s="105" t="s">
        <v>58</v>
      </c>
      <c r="DP80" s="112" t="str">
        <f t="shared" si="308"/>
        <v>NA</v>
      </c>
      <c r="DQ80" s="115" t="s">
        <v>58</v>
      </c>
      <c r="DR80" s="105" t="s">
        <v>58</v>
      </c>
      <c r="DS80" s="114" t="str">
        <f t="shared" si="321"/>
        <v>NA</v>
      </c>
      <c r="DT80" s="115" t="s">
        <v>58</v>
      </c>
      <c r="DU80" s="105" t="s">
        <v>58</v>
      </c>
      <c r="DV80" s="114" t="str">
        <f t="shared" si="309"/>
        <v>NA</v>
      </c>
      <c r="DW80" s="115" t="s">
        <v>58</v>
      </c>
      <c r="DX80" s="105" t="s">
        <v>58</v>
      </c>
      <c r="DY80" s="114" t="str">
        <f t="shared" si="310"/>
        <v>NA</v>
      </c>
      <c r="DZ80" s="115" t="s">
        <v>58</v>
      </c>
      <c r="EA80" s="105" t="s">
        <v>58</v>
      </c>
      <c r="EB80" s="114" t="str">
        <f t="shared" si="320"/>
        <v>NA</v>
      </c>
      <c r="EC80" s="115" t="s">
        <v>58</v>
      </c>
      <c r="ED80" s="105" t="s">
        <v>58</v>
      </c>
      <c r="EE80" s="114" t="str">
        <f t="shared" si="270"/>
        <v>NA</v>
      </c>
      <c r="EF80" s="115" t="s">
        <v>58</v>
      </c>
      <c r="EG80" s="105" t="s">
        <v>58</v>
      </c>
      <c r="EH80" s="112" t="str">
        <f t="shared" si="311"/>
        <v>NA</v>
      </c>
      <c r="EI80" s="110" t="s">
        <v>58</v>
      </c>
      <c r="EJ80" s="105" t="s">
        <v>58</v>
      </c>
      <c r="EK80" s="105" t="str">
        <f t="shared" si="194"/>
        <v>NA</v>
      </c>
      <c r="EL80" s="115" t="s">
        <v>58</v>
      </c>
      <c r="EM80" s="105" t="s">
        <v>58</v>
      </c>
      <c r="EN80" s="114" t="str">
        <f t="shared" si="164"/>
        <v>NA</v>
      </c>
      <c r="EO80" s="115" t="s">
        <v>58</v>
      </c>
      <c r="EP80" s="105" t="s">
        <v>58</v>
      </c>
      <c r="EQ80" s="114" t="str">
        <f t="shared" si="280"/>
        <v>NA</v>
      </c>
      <c r="ER80" s="115" t="s">
        <v>58</v>
      </c>
      <c r="ES80" s="105" t="s">
        <v>58</v>
      </c>
      <c r="ET80" s="114" t="str">
        <f t="shared" si="267"/>
        <v>NA</v>
      </c>
      <c r="EU80" s="115" t="s">
        <v>58</v>
      </c>
      <c r="EV80" s="105" t="s">
        <v>58</v>
      </c>
      <c r="EW80" s="114" t="str">
        <f t="shared" si="167"/>
        <v>NA</v>
      </c>
      <c r="EX80" s="115" t="s">
        <v>58</v>
      </c>
      <c r="EY80" s="105" t="s">
        <v>58</v>
      </c>
      <c r="EZ80" s="114" t="str">
        <f t="shared" si="281"/>
        <v>NA</v>
      </c>
      <c r="FA80" s="115" t="s">
        <v>58</v>
      </c>
      <c r="FB80" s="105" t="s">
        <v>58</v>
      </c>
      <c r="FC80" s="114" t="str">
        <f t="shared" si="169"/>
        <v>NA</v>
      </c>
      <c r="FD80" s="115" t="s">
        <v>58</v>
      </c>
      <c r="FE80" s="105" t="s">
        <v>58</v>
      </c>
      <c r="FF80" s="114" t="str">
        <f t="shared" si="290"/>
        <v>NA</v>
      </c>
      <c r="FG80" s="115" t="s">
        <v>58</v>
      </c>
      <c r="FH80" s="105" t="s">
        <v>58</v>
      </c>
      <c r="FI80" s="114" t="str">
        <f t="shared" si="292"/>
        <v>NA</v>
      </c>
      <c r="FJ80" s="115" t="s">
        <v>58</v>
      </c>
      <c r="FK80" s="105" t="s">
        <v>58</v>
      </c>
      <c r="FL80" s="114" t="str">
        <f t="shared" si="312"/>
        <v>NA</v>
      </c>
      <c r="FM80" s="115" t="s">
        <v>58</v>
      </c>
      <c r="FN80" s="105" t="s">
        <v>58</v>
      </c>
      <c r="FO80" s="114" t="str">
        <f t="shared" si="293"/>
        <v>NA</v>
      </c>
      <c r="FP80" s="115" t="s">
        <v>58</v>
      </c>
      <c r="FQ80" s="105" t="s">
        <v>58</v>
      </c>
      <c r="FR80" s="114" t="str">
        <f t="shared" si="171"/>
        <v>NA</v>
      </c>
      <c r="FS80" s="115" t="s">
        <v>58</v>
      </c>
      <c r="FT80" s="105" t="s">
        <v>58</v>
      </c>
      <c r="FU80" s="114" t="str">
        <f t="shared" si="278"/>
        <v>NA</v>
      </c>
      <c r="FV80" s="115" t="s">
        <v>58</v>
      </c>
      <c r="FW80" s="105" t="s">
        <v>58</v>
      </c>
      <c r="FX80" s="114" t="str">
        <f t="shared" si="173"/>
        <v>NA</v>
      </c>
      <c r="FY80" s="115" t="s">
        <v>58</v>
      </c>
      <c r="FZ80" s="105" t="s">
        <v>58</v>
      </c>
      <c r="GA80" s="114" t="str">
        <f t="shared" si="284"/>
        <v>NA</v>
      </c>
      <c r="GB80" s="115" t="s">
        <v>58</v>
      </c>
      <c r="GC80" s="105" t="s">
        <v>58</v>
      </c>
      <c r="GD80" s="114" t="str">
        <f t="shared" si="174"/>
        <v>NA</v>
      </c>
      <c r="GE80" s="115" t="s">
        <v>58</v>
      </c>
      <c r="GF80" s="105" t="s">
        <v>58</v>
      </c>
      <c r="GG80" s="114" t="str">
        <f t="shared" si="285"/>
        <v>NA</v>
      </c>
      <c r="GH80" s="115" t="s">
        <v>58</v>
      </c>
      <c r="GI80" s="105" t="s">
        <v>58</v>
      </c>
      <c r="GJ80" s="114" t="str">
        <f t="shared" si="289"/>
        <v>NA</v>
      </c>
      <c r="GK80" s="115" t="s">
        <v>58</v>
      </c>
      <c r="GL80" s="105" t="s">
        <v>58</v>
      </c>
      <c r="GM80" s="112" t="str">
        <f t="shared" si="313"/>
        <v>NA</v>
      </c>
      <c r="GN80" s="115" t="s">
        <v>58</v>
      </c>
      <c r="GO80" s="105" t="s">
        <v>58</v>
      </c>
      <c r="GP80" s="114" t="str">
        <f t="shared" si="294"/>
        <v>NA</v>
      </c>
      <c r="GQ80" s="115" t="s">
        <v>58</v>
      </c>
      <c r="GR80" s="105" t="s">
        <v>58</v>
      </c>
      <c r="GS80" s="114" t="str">
        <f t="shared" si="286"/>
        <v>NA</v>
      </c>
      <c r="GT80" s="105" t="s">
        <v>58</v>
      </c>
      <c r="GU80" s="105" t="s">
        <v>58</v>
      </c>
      <c r="GV80" s="105" t="str">
        <f t="shared" si="199"/>
        <v>NA</v>
      </c>
      <c r="GW80" s="115" t="s">
        <v>58</v>
      </c>
      <c r="GX80" s="105" t="s">
        <v>58</v>
      </c>
      <c r="GY80" s="114" t="str">
        <f t="shared" si="314"/>
        <v>NA</v>
      </c>
      <c r="GZ80" s="115" t="s">
        <v>58</v>
      </c>
      <c r="HA80" s="105" t="s">
        <v>58</v>
      </c>
      <c r="HB80" s="114" t="str">
        <f t="shared" si="295"/>
        <v>NA</v>
      </c>
      <c r="HC80" s="115" t="s">
        <v>58</v>
      </c>
      <c r="HD80" s="105" t="s">
        <v>58</v>
      </c>
      <c r="HE80" s="114" t="str">
        <f t="shared" si="256"/>
        <v>NA</v>
      </c>
      <c r="HF80" s="115" t="s">
        <v>58</v>
      </c>
      <c r="HG80" s="105" t="s">
        <v>58</v>
      </c>
      <c r="HH80" s="112" t="str">
        <f t="shared" si="315"/>
        <v>NA</v>
      </c>
      <c r="HI80" s="115" t="s">
        <v>58</v>
      </c>
      <c r="HJ80" s="105" t="s">
        <v>58</v>
      </c>
      <c r="HK80" s="112" t="str">
        <f t="shared" si="316"/>
        <v>NA</v>
      </c>
      <c r="HL80" s="115" t="s">
        <v>58</v>
      </c>
      <c r="HM80" s="105" t="s">
        <v>58</v>
      </c>
      <c r="HN80" s="112" t="str">
        <f t="shared" si="200"/>
        <v>NA</v>
      </c>
      <c r="HO80" s="115">
        <v>1</v>
      </c>
      <c r="HP80" s="105">
        <v>1</v>
      </c>
      <c r="HQ80" s="114">
        <f t="shared" si="296"/>
        <v>1</v>
      </c>
      <c r="HR80" s="115" t="s">
        <v>58</v>
      </c>
      <c r="HS80" s="105" t="s">
        <v>58</v>
      </c>
      <c r="HT80" s="114" t="str">
        <f t="shared" si="247"/>
        <v>NA</v>
      </c>
      <c r="HU80" s="115" t="s">
        <v>58</v>
      </c>
      <c r="HV80" s="105" t="s">
        <v>58</v>
      </c>
      <c r="HW80" s="112" t="str">
        <f t="shared" si="317"/>
        <v>NA</v>
      </c>
      <c r="HX80" s="111"/>
    </row>
    <row r="81" spans="2:232" ht="51">
      <c r="B81" s="281"/>
      <c r="C81" s="119"/>
      <c r="D81" s="277"/>
      <c r="E81" s="135">
        <v>73</v>
      </c>
      <c r="F81" s="165" t="str">
        <f>'ENG LEGAL'!E84</f>
        <v>Включить соответствующий откачной насос с панели программы на компьютере</v>
      </c>
      <c r="G81" s="99">
        <v>1</v>
      </c>
      <c r="H81" s="105">
        <v>1</v>
      </c>
      <c r="I81" s="114">
        <f t="shared" si="179"/>
        <v>1</v>
      </c>
      <c r="J81" s="115" t="s">
        <v>58</v>
      </c>
      <c r="K81" s="105" t="s">
        <v>58</v>
      </c>
      <c r="L81" s="112" t="str">
        <f t="shared" si="180"/>
        <v>NA</v>
      </c>
      <c r="M81" s="115" t="s">
        <v>58</v>
      </c>
      <c r="N81" s="105" t="s">
        <v>58</v>
      </c>
      <c r="O81" s="114" t="str">
        <f t="shared" si="181"/>
        <v>NA</v>
      </c>
      <c r="P81" s="115" t="str">
        <f t="shared" si="272"/>
        <v>NA</v>
      </c>
      <c r="Q81" s="105" t="str">
        <f t="shared" si="273"/>
        <v>NA</v>
      </c>
      <c r="R81" s="112" t="str">
        <f t="shared" si="274"/>
        <v>NA</v>
      </c>
      <c r="S81" s="115" t="s">
        <v>58</v>
      </c>
      <c r="T81" s="105" t="s">
        <v>58</v>
      </c>
      <c r="U81" s="112" t="str">
        <f t="shared" si="183"/>
        <v>NA</v>
      </c>
      <c r="V81" s="115" t="s">
        <v>58</v>
      </c>
      <c r="W81" s="115" t="s">
        <v>58</v>
      </c>
      <c r="X81" s="114" t="str">
        <f t="shared" si="297"/>
        <v>NA</v>
      </c>
      <c r="Y81" s="105" t="str">
        <f t="shared" si="184"/>
        <v>NA</v>
      </c>
      <c r="Z81" s="105" t="str">
        <f t="shared" si="185"/>
        <v>NA</v>
      </c>
      <c r="AA81" s="105" t="str">
        <f t="shared" si="186"/>
        <v>NA</v>
      </c>
      <c r="AB81" s="110" t="s">
        <v>58</v>
      </c>
      <c r="AC81" s="105" t="s">
        <v>58</v>
      </c>
      <c r="AD81" s="112" t="str">
        <f t="shared" si="204"/>
        <v>NA</v>
      </c>
      <c r="AE81" s="110" t="s">
        <v>58</v>
      </c>
      <c r="AF81" s="105" t="s">
        <v>58</v>
      </c>
      <c r="AG81" s="112" t="str">
        <f t="shared" si="319"/>
        <v>NA</v>
      </c>
      <c r="AH81" s="110" t="s">
        <v>58</v>
      </c>
      <c r="AI81" s="105" t="s">
        <v>58</v>
      </c>
      <c r="AJ81" s="112" t="str">
        <f t="shared" si="318"/>
        <v>NA</v>
      </c>
      <c r="AK81" s="115" t="s">
        <v>58</v>
      </c>
      <c r="AL81" s="105" t="s">
        <v>58</v>
      </c>
      <c r="AM81" s="114" t="str">
        <f t="shared" si="276"/>
        <v>NA</v>
      </c>
      <c r="AN81" s="110" t="s">
        <v>58</v>
      </c>
      <c r="AO81" s="105" t="s">
        <v>58</v>
      </c>
      <c r="AP81" s="112" t="str">
        <f t="shared" si="149"/>
        <v>NA</v>
      </c>
      <c r="AQ81" s="110" t="s">
        <v>58</v>
      </c>
      <c r="AR81" s="105" t="s">
        <v>58</v>
      </c>
      <c r="AS81" s="112" t="str">
        <f t="shared" si="150"/>
        <v>NA</v>
      </c>
      <c r="AT81" s="110" t="s">
        <v>58</v>
      </c>
      <c r="AU81" s="105" t="s">
        <v>58</v>
      </c>
      <c r="AV81" s="112" t="str">
        <f t="shared" si="151"/>
        <v>NA</v>
      </c>
      <c r="AW81" s="115" t="s">
        <v>58</v>
      </c>
      <c r="AX81" s="105" t="s">
        <v>58</v>
      </c>
      <c r="AY81" s="112" t="str">
        <f t="shared" si="188"/>
        <v>NA</v>
      </c>
      <c r="AZ81" s="110">
        <v>1</v>
      </c>
      <c r="BA81" s="105">
        <v>1</v>
      </c>
      <c r="BB81" s="112">
        <f t="shared" si="214"/>
        <v>1</v>
      </c>
      <c r="BC81" s="115" t="s">
        <v>58</v>
      </c>
      <c r="BD81" s="105" t="s">
        <v>58</v>
      </c>
      <c r="BE81" s="112" t="str">
        <f t="shared" si="298"/>
        <v>NA</v>
      </c>
      <c r="BF81" s="110" t="s">
        <v>58</v>
      </c>
      <c r="BG81" s="105" t="s">
        <v>58</v>
      </c>
      <c r="BH81" s="114" t="str">
        <f t="shared" si="190"/>
        <v>NA</v>
      </c>
      <c r="BI81" s="115" t="s">
        <v>58</v>
      </c>
      <c r="BJ81" s="105" t="s">
        <v>58</v>
      </c>
      <c r="BK81" s="112" t="str">
        <f t="shared" si="191"/>
        <v>NA</v>
      </c>
      <c r="BL81" s="115" t="str">
        <f t="shared" si="299"/>
        <v>NA</v>
      </c>
      <c r="BM81" s="105" t="str">
        <f t="shared" si="300"/>
        <v>NA</v>
      </c>
      <c r="BN81" s="112" t="str">
        <f t="shared" si="301"/>
        <v>NA</v>
      </c>
      <c r="BO81" s="115" t="s">
        <v>58</v>
      </c>
      <c r="BP81" s="105" t="s">
        <v>58</v>
      </c>
      <c r="BQ81" s="112" t="str">
        <f t="shared" si="302"/>
        <v>NA</v>
      </c>
      <c r="BR81" s="115" t="s">
        <v>58</v>
      </c>
      <c r="BS81" s="105" t="s">
        <v>58</v>
      </c>
      <c r="BT81" s="112" t="str">
        <f t="shared" si="303"/>
        <v>NA</v>
      </c>
      <c r="BU81" s="110" t="s">
        <v>58</v>
      </c>
      <c r="BV81" s="105" t="s">
        <v>58</v>
      </c>
      <c r="BW81" s="105" t="str">
        <f t="shared" si="192"/>
        <v>NA</v>
      </c>
      <c r="BX81" s="110" t="s">
        <v>58</v>
      </c>
      <c r="BY81" s="105" t="s">
        <v>58</v>
      </c>
      <c r="BZ81" s="105" t="str">
        <f t="shared" si="156"/>
        <v>NA</v>
      </c>
      <c r="CA81" s="110" t="s">
        <v>58</v>
      </c>
      <c r="CB81" s="105" t="s">
        <v>58</v>
      </c>
      <c r="CC81" s="105" t="str">
        <f t="shared" si="322"/>
        <v>NA</v>
      </c>
      <c r="CD81" s="110" t="s">
        <v>58</v>
      </c>
      <c r="CE81" s="105" t="s">
        <v>58</v>
      </c>
      <c r="CF81" s="105" t="str">
        <f t="shared" si="304"/>
        <v>NA</v>
      </c>
      <c r="CG81" s="115" t="s">
        <v>58</v>
      </c>
      <c r="CH81" s="105" t="s">
        <v>58</v>
      </c>
      <c r="CI81" s="112" t="str">
        <f t="shared" si="305"/>
        <v>NA</v>
      </c>
      <c r="CJ81" s="115" t="s">
        <v>58</v>
      </c>
      <c r="CK81" s="105" t="s">
        <v>58</v>
      </c>
      <c r="CL81" s="112" t="str">
        <f t="shared" si="306"/>
        <v>NA</v>
      </c>
      <c r="CM81" s="110" t="s">
        <v>58</v>
      </c>
      <c r="CN81" s="105" t="s">
        <v>58</v>
      </c>
      <c r="CO81" s="105" t="str">
        <f t="shared" si="287"/>
        <v>NA</v>
      </c>
      <c r="CP81" s="115" t="s">
        <v>58</v>
      </c>
      <c r="CQ81" s="105" t="s">
        <v>58</v>
      </c>
      <c r="CR81" s="112" t="str">
        <f t="shared" si="158"/>
        <v>NA</v>
      </c>
      <c r="CS81" s="115" t="s">
        <v>58</v>
      </c>
      <c r="CT81" s="105" t="s">
        <v>58</v>
      </c>
      <c r="CU81" s="114" t="str">
        <f t="shared" si="291"/>
        <v>NA</v>
      </c>
      <c r="CV81" s="115" t="s">
        <v>58</v>
      </c>
      <c r="CW81" s="105" t="s">
        <v>58</v>
      </c>
      <c r="CX81" s="114" t="str">
        <f t="shared" si="159"/>
        <v>NA</v>
      </c>
      <c r="CY81" s="115" t="s">
        <v>58</v>
      </c>
      <c r="CZ81" s="105" t="s">
        <v>58</v>
      </c>
      <c r="DA81" s="114" t="str">
        <f t="shared" si="160"/>
        <v>NA</v>
      </c>
      <c r="DB81" s="115" t="s">
        <v>58</v>
      </c>
      <c r="DC81" s="105" t="s">
        <v>58</v>
      </c>
      <c r="DD81" s="114" t="str">
        <f t="shared" si="218"/>
        <v>NA</v>
      </c>
      <c r="DE81" s="115" t="s">
        <v>58</v>
      </c>
      <c r="DF81" s="105" t="s">
        <v>58</v>
      </c>
      <c r="DG81" s="114" t="str">
        <f t="shared" si="323"/>
        <v>NA</v>
      </c>
      <c r="DH81" s="115" t="s">
        <v>58</v>
      </c>
      <c r="DI81" s="105" t="s">
        <v>58</v>
      </c>
      <c r="DJ81" s="114" t="str">
        <f t="shared" si="279"/>
        <v>NA</v>
      </c>
      <c r="DK81" s="115" t="s">
        <v>58</v>
      </c>
      <c r="DL81" s="105" t="s">
        <v>58</v>
      </c>
      <c r="DM81" s="112" t="str">
        <f t="shared" si="307"/>
        <v>NA</v>
      </c>
      <c r="DN81" s="115" t="s">
        <v>58</v>
      </c>
      <c r="DO81" s="105" t="s">
        <v>58</v>
      </c>
      <c r="DP81" s="112" t="str">
        <f t="shared" si="308"/>
        <v>NA</v>
      </c>
      <c r="DQ81" s="115" t="s">
        <v>58</v>
      </c>
      <c r="DR81" s="105" t="s">
        <v>58</v>
      </c>
      <c r="DS81" s="114" t="str">
        <f t="shared" si="321"/>
        <v>NA</v>
      </c>
      <c r="DT81" s="115" t="s">
        <v>58</v>
      </c>
      <c r="DU81" s="105" t="s">
        <v>58</v>
      </c>
      <c r="DV81" s="114" t="str">
        <f t="shared" si="309"/>
        <v>NA</v>
      </c>
      <c r="DW81" s="115">
        <v>1</v>
      </c>
      <c r="DX81" s="105">
        <v>1</v>
      </c>
      <c r="DY81" s="114">
        <f t="shared" si="310"/>
        <v>1</v>
      </c>
      <c r="DZ81" s="115" t="s">
        <v>58</v>
      </c>
      <c r="EA81" s="105" t="s">
        <v>58</v>
      </c>
      <c r="EB81" s="114" t="str">
        <f t="shared" si="320"/>
        <v>NA</v>
      </c>
      <c r="EC81" s="115" t="s">
        <v>58</v>
      </c>
      <c r="ED81" s="105" t="s">
        <v>58</v>
      </c>
      <c r="EE81" s="114" t="str">
        <f t="shared" si="270"/>
        <v>NA</v>
      </c>
      <c r="EF81" s="115" t="s">
        <v>58</v>
      </c>
      <c r="EG81" s="105" t="s">
        <v>58</v>
      </c>
      <c r="EH81" s="112" t="str">
        <f t="shared" si="311"/>
        <v>NA</v>
      </c>
      <c r="EI81" s="110" t="s">
        <v>58</v>
      </c>
      <c r="EJ81" s="105" t="s">
        <v>58</v>
      </c>
      <c r="EK81" s="105" t="str">
        <f t="shared" si="194"/>
        <v>NA</v>
      </c>
      <c r="EL81" s="115" t="s">
        <v>58</v>
      </c>
      <c r="EM81" s="105" t="s">
        <v>58</v>
      </c>
      <c r="EN81" s="114" t="str">
        <f t="shared" si="164"/>
        <v>NA</v>
      </c>
      <c r="EO81" s="115" t="s">
        <v>58</v>
      </c>
      <c r="EP81" s="105" t="s">
        <v>58</v>
      </c>
      <c r="EQ81" s="114" t="str">
        <f t="shared" si="280"/>
        <v>NA</v>
      </c>
      <c r="ER81" s="115" t="s">
        <v>58</v>
      </c>
      <c r="ES81" s="105" t="s">
        <v>58</v>
      </c>
      <c r="ET81" s="114" t="str">
        <f t="shared" si="267"/>
        <v>NA</v>
      </c>
      <c r="EU81" s="115" t="s">
        <v>58</v>
      </c>
      <c r="EV81" s="105" t="s">
        <v>58</v>
      </c>
      <c r="EW81" s="114" t="str">
        <f t="shared" si="167"/>
        <v>NA</v>
      </c>
      <c r="EX81" s="115" t="s">
        <v>58</v>
      </c>
      <c r="EY81" s="105" t="s">
        <v>58</v>
      </c>
      <c r="EZ81" s="114" t="str">
        <f t="shared" si="281"/>
        <v>NA</v>
      </c>
      <c r="FA81" s="115" t="s">
        <v>58</v>
      </c>
      <c r="FB81" s="105" t="s">
        <v>58</v>
      </c>
      <c r="FC81" s="114" t="str">
        <f t="shared" si="169"/>
        <v>NA</v>
      </c>
      <c r="FD81" s="115" t="s">
        <v>58</v>
      </c>
      <c r="FE81" s="105" t="s">
        <v>58</v>
      </c>
      <c r="FF81" s="114" t="str">
        <f t="shared" si="290"/>
        <v>NA</v>
      </c>
      <c r="FG81" s="115" t="s">
        <v>58</v>
      </c>
      <c r="FH81" s="105" t="s">
        <v>58</v>
      </c>
      <c r="FI81" s="114" t="str">
        <f t="shared" si="292"/>
        <v>NA</v>
      </c>
      <c r="FJ81" s="115" t="s">
        <v>58</v>
      </c>
      <c r="FK81" s="105" t="s">
        <v>58</v>
      </c>
      <c r="FL81" s="114" t="str">
        <f t="shared" si="312"/>
        <v>NA</v>
      </c>
      <c r="FM81" s="115" t="s">
        <v>58</v>
      </c>
      <c r="FN81" s="105" t="s">
        <v>58</v>
      </c>
      <c r="FO81" s="114" t="str">
        <f t="shared" si="293"/>
        <v>NA</v>
      </c>
      <c r="FP81" s="115" t="s">
        <v>58</v>
      </c>
      <c r="FQ81" s="105" t="s">
        <v>58</v>
      </c>
      <c r="FR81" s="114" t="str">
        <f t="shared" si="171"/>
        <v>NA</v>
      </c>
      <c r="FS81" s="115" t="s">
        <v>58</v>
      </c>
      <c r="FT81" s="105" t="s">
        <v>58</v>
      </c>
      <c r="FU81" s="114" t="str">
        <f t="shared" si="278"/>
        <v>NA</v>
      </c>
      <c r="FV81" s="115" t="s">
        <v>58</v>
      </c>
      <c r="FW81" s="105" t="s">
        <v>58</v>
      </c>
      <c r="FX81" s="114" t="str">
        <f t="shared" si="173"/>
        <v>NA</v>
      </c>
      <c r="FY81" s="115" t="s">
        <v>58</v>
      </c>
      <c r="FZ81" s="105" t="s">
        <v>58</v>
      </c>
      <c r="GA81" s="114" t="str">
        <f t="shared" si="284"/>
        <v>NA</v>
      </c>
      <c r="GB81" s="115" t="s">
        <v>58</v>
      </c>
      <c r="GC81" s="105" t="s">
        <v>58</v>
      </c>
      <c r="GD81" s="114" t="str">
        <f t="shared" si="174"/>
        <v>NA</v>
      </c>
      <c r="GE81" s="115" t="s">
        <v>58</v>
      </c>
      <c r="GF81" s="105" t="s">
        <v>58</v>
      </c>
      <c r="GG81" s="114" t="str">
        <f t="shared" si="285"/>
        <v>NA</v>
      </c>
      <c r="GH81" s="115" t="s">
        <v>58</v>
      </c>
      <c r="GI81" s="105" t="s">
        <v>58</v>
      </c>
      <c r="GJ81" s="114" t="str">
        <f t="shared" si="289"/>
        <v>NA</v>
      </c>
      <c r="GK81" s="115" t="s">
        <v>58</v>
      </c>
      <c r="GL81" s="105" t="s">
        <v>58</v>
      </c>
      <c r="GM81" s="112" t="str">
        <f t="shared" si="313"/>
        <v>NA</v>
      </c>
      <c r="GN81" s="115" t="s">
        <v>58</v>
      </c>
      <c r="GO81" s="105" t="s">
        <v>58</v>
      </c>
      <c r="GP81" s="114" t="str">
        <f t="shared" si="294"/>
        <v>NA</v>
      </c>
      <c r="GQ81" s="115" t="s">
        <v>58</v>
      </c>
      <c r="GR81" s="105" t="s">
        <v>58</v>
      </c>
      <c r="GS81" s="114" t="str">
        <f t="shared" si="286"/>
        <v>NA</v>
      </c>
      <c r="GT81" s="105" t="s">
        <v>58</v>
      </c>
      <c r="GU81" s="105" t="s">
        <v>58</v>
      </c>
      <c r="GV81" s="105" t="str">
        <f t="shared" si="199"/>
        <v>NA</v>
      </c>
      <c r="GW81" s="115" t="s">
        <v>58</v>
      </c>
      <c r="GX81" s="105" t="s">
        <v>58</v>
      </c>
      <c r="GY81" s="114" t="str">
        <f t="shared" si="314"/>
        <v>NA</v>
      </c>
      <c r="GZ81" s="115" t="s">
        <v>58</v>
      </c>
      <c r="HA81" s="105" t="s">
        <v>58</v>
      </c>
      <c r="HB81" s="114" t="str">
        <f t="shared" si="295"/>
        <v>NA</v>
      </c>
      <c r="HC81" s="115" t="s">
        <v>58</v>
      </c>
      <c r="HD81" s="105" t="s">
        <v>58</v>
      </c>
      <c r="HE81" s="114" t="str">
        <f t="shared" si="256"/>
        <v>NA</v>
      </c>
      <c r="HF81" s="115" t="s">
        <v>58</v>
      </c>
      <c r="HG81" s="105" t="s">
        <v>58</v>
      </c>
      <c r="HH81" s="112" t="str">
        <f t="shared" si="315"/>
        <v>NA</v>
      </c>
      <c r="HI81" s="115" t="s">
        <v>58</v>
      </c>
      <c r="HJ81" s="105" t="s">
        <v>58</v>
      </c>
      <c r="HK81" s="112" t="str">
        <f t="shared" si="316"/>
        <v>NA</v>
      </c>
      <c r="HL81" s="115" t="s">
        <v>58</v>
      </c>
      <c r="HM81" s="105" t="s">
        <v>58</v>
      </c>
      <c r="HN81" s="112" t="str">
        <f t="shared" si="200"/>
        <v>NA</v>
      </c>
      <c r="HO81" s="115">
        <v>1</v>
      </c>
      <c r="HP81" s="105">
        <v>1</v>
      </c>
      <c r="HQ81" s="114">
        <f t="shared" si="296"/>
        <v>1</v>
      </c>
      <c r="HR81" s="115" t="s">
        <v>58</v>
      </c>
      <c r="HS81" s="105" t="s">
        <v>58</v>
      </c>
      <c r="HT81" s="114" t="str">
        <f t="shared" si="247"/>
        <v>NA</v>
      </c>
      <c r="HU81" s="115" t="s">
        <v>58</v>
      </c>
      <c r="HV81" s="105" t="s">
        <v>58</v>
      </c>
      <c r="HW81" s="112" t="str">
        <f t="shared" si="317"/>
        <v>NA</v>
      </c>
      <c r="HX81" s="111"/>
    </row>
    <row r="82" spans="2:232" ht="23.25" customHeight="1">
      <c r="B82" s="281"/>
      <c r="C82" s="119"/>
      <c r="D82" s="277"/>
      <c r="E82" s="135">
        <v>74</v>
      </c>
      <c r="F82" s="165" t="str">
        <f>'ENG LEGAL'!E85</f>
        <v>Запустить откачной насос, открыв вентиль подачи сжатого воздуха к соответствующему откачному насосу</v>
      </c>
      <c r="G82" s="99">
        <v>1</v>
      </c>
      <c r="H82" s="105">
        <v>1</v>
      </c>
      <c r="I82" s="114">
        <f t="shared" si="179"/>
        <v>1</v>
      </c>
      <c r="J82" s="115" t="s">
        <v>58</v>
      </c>
      <c r="K82" s="105" t="s">
        <v>58</v>
      </c>
      <c r="L82" s="112" t="str">
        <f t="shared" si="180"/>
        <v>NA</v>
      </c>
      <c r="M82" s="115" t="s">
        <v>58</v>
      </c>
      <c r="N82" s="105" t="s">
        <v>58</v>
      </c>
      <c r="O82" s="114" t="str">
        <f t="shared" si="181"/>
        <v>NA</v>
      </c>
      <c r="P82" s="115" t="str">
        <f t="shared" si="272"/>
        <v>NA</v>
      </c>
      <c r="Q82" s="105" t="str">
        <f t="shared" si="273"/>
        <v>NA</v>
      </c>
      <c r="R82" s="112" t="str">
        <f t="shared" si="274"/>
        <v>NA</v>
      </c>
      <c r="S82" s="115" t="s">
        <v>58</v>
      </c>
      <c r="T82" s="105" t="s">
        <v>58</v>
      </c>
      <c r="U82" s="112" t="str">
        <f t="shared" si="183"/>
        <v>NA</v>
      </c>
      <c r="V82" s="115" t="s">
        <v>58</v>
      </c>
      <c r="W82" s="115" t="s">
        <v>58</v>
      </c>
      <c r="X82" s="114" t="str">
        <f t="shared" si="297"/>
        <v>NA</v>
      </c>
      <c r="Y82" s="105" t="str">
        <f t="shared" si="184"/>
        <v>NA</v>
      </c>
      <c r="Z82" s="105" t="str">
        <f t="shared" si="185"/>
        <v>NA</v>
      </c>
      <c r="AA82" s="105" t="str">
        <f t="shared" si="186"/>
        <v>NA</v>
      </c>
      <c r="AB82" s="110" t="s">
        <v>58</v>
      </c>
      <c r="AC82" s="105" t="s">
        <v>58</v>
      </c>
      <c r="AD82" s="112" t="str">
        <f t="shared" si="204"/>
        <v>NA</v>
      </c>
      <c r="AE82" s="110" t="s">
        <v>58</v>
      </c>
      <c r="AF82" s="105" t="s">
        <v>58</v>
      </c>
      <c r="AG82" s="112" t="str">
        <f t="shared" si="319"/>
        <v>NA</v>
      </c>
      <c r="AH82" s="110">
        <v>1</v>
      </c>
      <c r="AI82" s="105">
        <v>1</v>
      </c>
      <c r="AJ82" s="105">
        <f t="shared" si="318"/>
        <v>1</v>
      </c>
      <c r="AK82" s="115" t="s">
        <v>58</v>
      </c>
      <c r="AL82" s="105" t="s">
        <v>58</v>
      </c>
      <c r="AM82" s="114" t="str">
        <f t="shared" si="276"/>
        <v>NA</v>
      </c>
      <c r="AN82" s="110" t="s">
        <v>58</v>
      </c>
      <c r="AO82" s="105" t="s">
        <v>58</v>
      </c>
      <c r="AP82" s="112" t="str">
        <f t="shared" si="149"/>
        <v>NA</v>
      </c>
      <c r="AQ82" s="110" t="s">
        <v>58</v>
      </c>
      <c r="AR82" s="105" t="s">
        <v>58</v>
      </c>
      <c r="AS82" s="112" t="str">
        <f t="shared" si="150"/>
        <v>NA</v>
      </c>
      <c r="AT82" s="110" t="s">
        <v>58</v>
      </c>
      <c r="AU82" s="105" t="s">
        <v>58</v>
      </c>
      <c r="AV82" s="112" t="str">
        <f t="shared" si="151"/>
        <v>NA</v>
      </c>
      <c r="AW82" s="115" t="s">
        <v>58</v>
      </c>
      <c r="AX82" s="105" t="s">
        <v>58</v>
      </c>
      <c r="AY82" s="112" t="str">
        <f t="shared" si="188"/>
        <v>NA</v>
      </c>
      <c r="AZ82" s="110">
        <v>1</v>
      </c>
      <c r="BA82" s="105">
        <v>1</v>
      </c>
      <c r="BB82" s="112">
        <f t="shared" si="214"/>
        <v>1</v>
      </c>
      <c r="BC82" s="115" t="s">
        <v>58</v>
      </c>
      <c r="BD82" s="105" t="s">
        <v>58</v>
      </c>
      <c r="BE82" s="112" t="str">
        <f t="shared" si="298"/>
        <v>NA</v>
      </c>
      <c r="BF82" s="110" t="s">
        <v>58</v>
      </c>
      <c r="BG82" s="105" t="s">
        <v>58</v>
      </c>
      <c r="BH82" s="114" t="str">
        <f t="shared" si="190"/>
        <v>NA</v>
      </c>
      <c r="BI82" s="115" t="s">
        <v>58</v>
      </c>
      <c r="BJ82" s="105" t="s">
        <v>58</v>
      </c>
      <c r="BK82" s="112" t="str">
        <f t="shared" si="191"/>
        <v>NA</v>
      </c>
      <c r="BL82" s="115" t="str">
        <f t="shared" si="299"/>
        <v>NA</v>
      </c>
      <c r="BM82" s="105" t="str">
        <f t="shared" si="300"/>
        <v>NA</v>
      </c>
      <c r="BN82" s="112" t="str">
        <f t="shared" si="301"/>
        <v>NA</v>
      </c>
      <c r="BO82" s="115" t="s">
        <v>58</v>
      </c>
      <c r="BP82" s="105" t="s">
        <v>58</v>
      </c>
      <c r="BQ82" s="112" t="str">
        <f t="shared" si="302"/>
        <v>NA</v>
      </c>
      <c r="BR82" s="115" t="s">
        <v>58</v>
      </c>
      <c r="BS82" s="105" t="s">
        <v>58</v>
      </c>
      <c r="BT82" s="112" t="str">
        <f t="shared" si="303"/>
        <v>NA</v>
      </c>
      <c r="BU82" s="110" t="s">
        <v>58</v>
      </c>
      <c r="BV82" s="105" t="s">
        <v>58</v>
      </c>
      <c r="BW82" s="105" t="str">
        <f t="shared" si="192"/>
        <v>NA</v>
      </c>
      <c r="BX82" s="110" t="s">
        <v>58</v>
      </c>
      <c r="BY82" s="105" t="s">
        <v>58</v>
      </c>
      <c r="BZ82" s="105" t="str">
        <f t="shared" si="156"/>
        <v>NA</v>
      </c>
      <c r="CA82" s="110" t="s">
        <v>58</v>
      </c>
      <c r="CB82" s="105" t="s">
        <v>58</v>
      </c>
      <c r="CC82" s="105" t="str">
        <f t="shared" si="322"/>
        <v>NA</v>
      </c>
      <c r="CD82" s="110" t="s">
        <v>58</v>
      </c>
      <c r="CE82" s="105" t="s">
        <v>58</v>
      </c>
      <c r="CF82" s="105" t="str">
        <f t="shared" si="304"/>
        <v>NA</v>
      </c>
      <c r="CG82" s="115" t="s">
        <v>58</v>
      </c>
      <c r="CH82" s="105" t="s">
        <v>58</v>
      </c>
      <c r="CI82" s="112" t="str">
        <f t="shared" si="305"/>
        <v>NA</v>
      </c>
      <c r="CJ82" s="115" t="s">
        <v>58</v>
      </c>
      <c r="CK82" s="105" t="s">
        <v>58</v>
      </c>
      <c r="CL82" s="112" t="str">
        <f t="shared" si="306"/>
        <v>NA</v>
      </c>
      <c r="CM82" s="110" t="s">
        <v>58</v>
      </c>
      <c r="CN82" s="105" t="s">
        <v>58</v>
      </c>
      <c r="CO82" s="105" t="str">
        <f t="shared" si="287"/>
        <v>NA</v>
      </c>
      <c r="CP82" s="115" t="s">
        <v>58</v>
      </c>
      <c r="CQ82" s="105" t="s">
        <v>58</v>
      </c>
      <c r="CR82" s="112" t="str">
        <f t="shared" si="158"/>
        <v>NA</v>
      </c>
      <c r="CS82" s="115">
        <v>1</v>
      </c>
      <c r="CT82" s="105">
        <v>1</v>
      </c>
      <c r="CU82" s="114">
        <f t="shared" si="291"/>
        <v>1</v>
      </c>
      <c r="CV82" s="115" t="s">
        <v>58</v>
      </c>
      <c r="CW82" s="105" t="s">
        <v>58</v>
      </c>
      <c r="CX82" s="114" t="str">
        <f t="shared" si="159"/>
        <v>NA</v>
      </c>
      <c r="CY82" s="115">
        <v>1</v>
      </c>
      <c r="CZ82" s="105">
        <v>1</v>
      </c>
      <c r="DA82" s="114">
        <f t="shared" si="160"/>
        <v>1</v>
      </c>
      <c r="DB82" s="115" t="s">
        <v>58</v>
      </c>
      <c r="DC82" s="105" t="s">
        <v>58</v>
      </c>
      <c r="DD82" s="114" t="str">
        <f t="shared" si="218"/>
        <v>NA</v>
      </c>
      <c r="DE82" s="115" t="s">
        <v>58</v>
      </c>
      <c r="DF82" s="105" t="s">
        <v>58</v>
      </c>
      <c r="DG82" s="114" t="str">
        <f t="shared" si="323"/>
        <v>NA</v>
      </c>
      <c r="DH82" s="115" t="s">
        <v>58</v>
      </c>
      <c r="DI82" s="105" t="s">
        <v>58</v>
      </c>
      <c r="DJ82" s="114" t="str">
        <f t="shared" si="279"/>
        <v>NA</v>
      </c>
      <c r="DK82" s="115" t="s">
        <v>58</v>
      </c>
      <c r="DL82" s="105" t="s">
        <v>58</v>
      </c>
      <c r="DM82" s="112" t="str">
        <f t="shared" si="307"/>
        <v>NA</v>
      </c>
      <c r="DN82" s="115" t="s">
        <v>58</v>
      </c>
      <c r="DO82" s="105" t="s">
        <v>58</v>
      </c>
      <c r="DP82" s="112" t="str">
        <f t="shared" si="308"/>
        <v>NA</v>
      </c>
      <c r="DQ82" s="115" t="s">
        <v>58</v>
      </c>
      <c r="DR82" s="105" t="s">
        <v>58</v>
      </c>
      <c r="DS82" s="114" t="str">
        <f t="shared" si="321"/>
        <v>NA</v>
      </c>
      <c r="DT82" s="115" t="s">
        <v>58</v>
      </c>
      <c r="DU82" s="105" t="s">
        <v>58</v>
      </c>
      <c r="DV82" s="114" t="str">
        <f t="shared" si="309"/>
        <v>NA</v>
      </c>
      <c r="DW82" s="115">
        <v>1</v>
      </c>
      <c r="DX82" s="105">
        <v>1</v>
      </c>
      <c r="DY82" s="114">
        <f t="shared" si="310"/>
        <v>1</v>
      </c>
      <c r="DZ82" s="115" t="s">
        <v>58</v>
      </c>
      <c r="EA82" s="105" t="s">
        <v>58</v>
      </c>
      <c r="EB82" s="114" t="str">
        <f t="shared" si="320"/>
        <v>NA</v>
      </c>
      <c r="EC82" s="115" t="s">
        <v>58</v>
      </c>
      <c r="ED82" s="105" t="s">
        <v>58</v>
      </c>
      <c r="EE82" s="114" t="str">
        <f t="shared" si="270"/>
        <v>NA</v>
      </c>
      <c r="EF82" s="115" t="s">
        <v>58</v>
      </c>
      <c r="EG82" s="105" t="s">
        <v>58</v>
      </c>
      <c r="EH82" s="112" t="str">
        <f t="shared" si="311"/>
        <v>NA</v>
      </c>
      <c r="EI82" s="110" t="s">
        <v>58</v>
      </c>
      <c r="EJ82" s="105" t="s">
        <v>58</v>
      </c>
      <c r="EK82" s="105" t="str">
        <f t="shared" si="194"/>
        <v>NA</v>
      </c>
      <c r="EL82" s="115" t="s">
        <v>58</v>
      </c>
      <c r="EM82" s="105" t="s">
        <v>58</v>
      </c>
      <c r="EN82" s="114" t="str">
        <f t="shared" si="164"/>
        <v>NA</v>
      </c>
      <c r="EO82" s="115" t="s">
        <v>58</v>
      </c>
      <c r="EP82" s="105" t="s">
        <v>58</v>
      </c>
      <c r="EQ82" s="114" t="str">
        <f t="shared" si="280"/>
        <v>NA</v>
      </c>
      <c r="ER82" s="115" t="s">
        <v>58</v>
      </c>
      <c r="ES82" s="105" t="s">
        <v>58</v>
      </c>
      <c r="ET82" s="114" t="str">
        <f t="shared" si="267"/>
        <v>NA</v>
      </c>
      <c r="EU82" s="115" t="s">
        <v>58</v>
      </c>
      <c r="EV82" s="105" t="s">
        <v>58</v>
      </c>
      <c r="EW82" s="114" t="str">
        <f t="shared" si="167"/>
        <v>NA</v>
      </c>
      <c r="EX82" s="115" t="s">
        <v>58</v>
      </c>
      <c r="EY82" s="105" t="s">
        <v>58</v>
      </c>
      <c r="EZ82" s="114" t="str">
        <f t="shared" si="281"/>
        <v>NA</v>
      </c>
      <c r="FA82" s="115" t="s">
        <v>58</v>
      </c>
      <c r="FB82" s="105" t="s">
        <v>58</v>
      </c>
      <c r="FC82" s="114" t="str">
        <f t="shared" si="169"/>
        <v>NA</v>
      </c>
      <c r="FD82" s="115" t="s">
        <v>58</v>
      </c>
      <c r="FE82" s="105" t="s">
        <v>58</v>
      </c>
      <c r="FF82" s="114" t="str">
        <f t="shared" si="290"/>
        <v>NA</v>
      </c>
      <c r="FG82" s="115" t="s">
        <v>58</v>
      </c>
      <c r="FH82" s="105" t="s">
        <v>58</v>
      </c>
      <c r="FI82" s="114" t="str">
        <f t="shared" si="292"/>
        <v>NA</v>
      </c>
      <c r="FJ82" s="115" t="s">
        <v>58</v>
      </c>
      <c r="FK82" s="105" t="s">
        <v>58</v>
      </c>
      <c r="FL82" s="114" t="str">
        <f t="shared" si="312"/>
        <v>NA</v>
      </c>
      <c r="FM82" s="115" t="s">
        <v>58</v>
      </c>
      <c r="FN82" s="105" t="s">
        <v>58</v>
      </c>
      <c r="FO82" s="114" t="str">
        <f t="shared" si="293"/>
        <v>NA</v>
      </c>
      <c r="FP82" s="115" t="s">
        <v>58</v>
      </c>
      <c r="FQ82" s="105" t="s">
        <v>58</v>
      </c>
      <c r="FR82" s="114" t="str">
        <f t="shared" si="171"/>
        <v>NA</v>
      </c>
      <c r="FS82" s="115" t="s">
        <v>58</v>
      </c>
      <c r="FT82" s="105" t="s">
        <v>58</v>
      </c>
      <c r="FU82" s="114" t="str">
        <f t="shared" si="278"/>
        <v>NA</v>
      </c>
      <c r="FV82" s="115" t="s">
        <v>58</v>
      </c>
      <c r="FW82" s="105" t="s">
        <v>58</v>
      </c>
      <c r="FX82" s="114" t="str">
        <f t="shared" si="173"/>
        <v>NA</v>
      </c>
      <c r="FY82" s="115" t="s">
        <v>58</v>
      </c>
      <c r="FZ82" s="105" t="s">
        <v>58</v>
      </c>
      <c r="GA82" s="114" t="str">
        <f t="shared" si="284"/>
        <v>NA</v>
      </c>
      <c r="GB82" s="115" t="s">
        <v>58</v>
      </c>
      <c r="GC82" s="105" t="s">
        <v>58</v>
      </c>
      <c r="GD82" s="114" t="str">
        <f t="shared" si="174"/>
        <v>NA</v>
      </c>
      <c r="GE82" s="115" t="s">
        <v>58</v>
      </c>
      <c r="GF82" s="105" t="s">
        <v>58</v>
      </c>
      <c r="GG82" s="114" t="str">
        <f t="shared" si="285"/>
        <v>NA</v>
      </c>
      <c r="GH82" s="115" t="s">
        <v>58</v>
      </c>
      <c r="GI82" s="105" t="s">
        <v>58</v>
      </c>
      <c r="GJ82" s="114" t="str">
        <f t="shared" si="289"/>
        <v>NA</v>
      </c>
      <c r="GK82" s="115" t="s">
        <v>58</v>
      </c>
      <c r="GL82" s="105" t="s">
        <v>58</v>
      </c>
      <c r="GM82" s="112" t="str">
        <f t="shared" si="313"/>
        <v>NA</v>
      </c>
      <c r="GN82" s="115" t="s">
        <v>58</v>
      </c>
      <c r="GO82" s="105" t="s">
        <v>58</v>
      </c>
      <c r="GP82" s="114" t="str">
        <f t="shared" si="294"/>
        <v>NA</v>
      </c>
      <c r="GQ82" s="115" t="s">
        <v>58</v>
      </c>
      <c r="GR82" s="105" t="s">
        <v>58</v>
      </c>
      <c r="GS82" s="114" t="str">
        <f t="shared" si="286"/>
        <v>NA</v>
      </c>
      <c r="GT82" s="105">
        <v>1</v>
      </c>
      <c r="GU82" s="105">
        <v>1</v>
      </c>
      <c r="GV82" s="105">
        <f t="shared" si="199"/>
        <v>1</v>
      </c>
      <c r="GW82" s="115" t="s">
        <v>58</v>
      </c>
      <c r="GX82" s="105" t="s">
        <v>58</v>
      </c>
      <c r="GY82" s="114" t="str">
        <f t="shared" si="314"/>
        <v>NA</v>
      </c>
      <c r="GZ82" s="115" t="s">
        <v>58</v>
      </c>
      <c r="HA82" s="105" t="s">
        <v>58</v>
      </c>
      <c r="HB82" s="114" t="str">
        <f t="shared" si="295"/>
        <v>NA</v>
      </c>
      <c r="HC82" s="115" t="s">
        <v>58</v>
      </c>
      <c r="HD82" s="105" t="s">
        <v>58</v>
      </c>
      <c r="HE82" s="114" t="str">
        <f t="shared" si="256"/>
        <v>NA</v>
      </c>
      <c r="HF82" s="115" t="s">
        <v>58</v>
      </c>
      <c r="HG82" s="105" t="s">
        <v>58</v>
      </c>
      <c r="HH82" s="112" t="str">
        <f t="shared" si="315"/>
        <v>NA</v>
      </c>
      <c r="HI82" s="115" t="s">
        <v>58</v>
      </c>
      <c r="HJ82" s="105" t="s">
        <v>58</v>
      </c>
      <c r="HK82" s="112" t="str">
        <f t="shared" si="316"/>
        <v>NA</v>
      </c>
      <c r="HL82" s="115" t="s">
        <v>58</v>
      </c>
      <c r="HM82" s="105" t="s">
        <v>58</v>
      </c>
      <c r="HN82" s="112" t="str">
        <f t="shared" si="200"/>
        <v>NA</v>
      </c>
      <c r="HO82" s="115">
        <v>1</v>
      </c>
      <c r="HP82" s="105">
        <v>1</v>
      </c>
      <c r="HQ82" s="114">
        <f t="shared" si="296"/>
        <v>1</v>
      </c>
      <c r="HR82" s="115" t="s">
        <v>58</v>
      </c>
      <c r="HS82" s="105" t="s">
        <v>58</v>
      </c>
      <c r="HT82" s="114" t="str">
        <f t="shared" si="247"/>
        <v>NA</v>
      </c>
      <c r="HU82" s="115" t="s">
        <v>58</v>
      </c>
      <c r="HV82" s="105" t="s">
        <v>58</v>
      </c>
      <c r="HW82" s="112" t="str">
        <f t="shared" si="317"/>
        <v>NA</v>
      </c>
      <c r="HX82" s="111"/>
    </row>
    <row r="83" spans="2:232" ht="31.5">
      <c r="B83" s="281"/>
      <c r="C83" s="119"/>
      <c r="D83" s="277"/>
      <c r="E83" s="135">
        <v>75</v>
      </c>
      <c r="F83" s="165" t="str">
        <f>'ENG LEGAL'!E86</f>
        <v>Произвести откачку содержимого бочки</v>
      </c>
      <c r="G83" s="99">
        <v>2</v>
      </c>
      <c r="H83" s="105">
        <v>1</v>
      </c>
      <c r="I83" s="114">
        <f t="shared" si="179"/>
        <v>2</v>
      </c>
      <c r="J83" s="115" t="s">
        <v>58</v>
      </c>
      <c r="K83" s="105" t="s">
        <v>58</v>
      </c>
      <c r="L83" s="112" t="str">
        <f t="shared" si="180"/>
        <v>NA</v>
      </c>
      <c r="M83" s="115" t="s">
        <v>58</v>
      </c>
      <c r="N83" s="105" t="s">
        <v>58</v>
      </c>
      <c r="O83" s="114" t="str">
        <f t="shared" si="181"/>
        <v>NA</v>
      </c>
      <c r="P83" s="115" t="str">
        <f t="shared" si="272"/>
        <v>NA</v>
      </c>
      <c r="Q83" s="105" t="str">
        <f t="shared" si="273"/>
        <v>NA</v>
      </c>
      <c r="R83" s="112" t="str">
        <f t="shared" si="274"/>
        <v>NA</v>
      </c>
      <c r="S83" s="115" t="s">
        <v>58</v>
      </c>
      <c r="T83" s="105" t="s">
        <v>58</v>
      </c>
      <c r="U83" s="112" t="str">
        <f t="shared" si="183"/>
        <v>NA</v>
      </c>
      <c r="V83" s="115" t="s">
        <v>58</v>
      </c>
      <c r="W83" s="115" t="s">
        <v>58</v>
      </c>
      <c r="X83" s="114" t="str">
        <f t="shared" si="297"/>
        <v>NA</v>
      </c>
      <c r="Y83" s="105" t="str">
        <f t="shared" si="184"/>
        <v>NA</v>
      </c>
      <c r="Z83" s="105" t="str">
        <f t="shared" si="185"/>
        <v>NA</v>
      </c>
      <c r="AA83" s="105" t="str">
        <f t="shared" si="186"/>
        <v>NA</v>
      </c>
      <c r="AB83" s="110" t="s">
        <v>58</v>
      </c>
      <c r="AC83" s="105" t="s">
        <v>58</v>
      </c>
      <c r="AD83" s="112" t="str">
        <f t="shared" si="204"/>
        <v>NA</v>
      </c>
      <c r="AE83" s="110" t="s">
        <v>58</v>
      </c>
      <c r="AF83" s="105" t="s">
        <v>58</v>
      </c>
      <c r="AG83" s="112" t="str">
        <f t="shared" si="319"/>
        <v>NA</v>
      </c>
      <c r="AH83" s="110" t="s">
        <v>58</v>
      </c>
      <c r="AI83" s="105" t="s">
        <v>58</v>
      </c>
      <c r="AJ83" s="112" t="str">
        <f t="shared" ref="AJ83:AJ85" si="324">IF(AH83="NA","NA",(AH83*AI83))</f>
        <v>NA</v>
      </c>
      <c r="AK83" s="115" t="s">
        <v>58</v>
      </c>
      <c r="AL83" s="105" t="s">
        <v>58</v>
      </c>
      <c r="AM83" s="114" t="str">
        <f t="shared" si="276"/>
        <v>NA</v>
      </c>
      <c r="AN83" s="110" t="s">
        <v>58</v>
      </c>
      <c r="AO83" s="105" t="s">
        <v>58</v>
      </c>
      <c r="AP83" s="112" t="str">
        <f t="shared" si="149"/>
        <v>NA</v>
      </c>
      <c r="AQ83" s="110" t="s">
        <v>58</v>
      </c>
      <c r="AR83" s="105" t="s">
        <v>58</v>
      </c>
      <c r="AS83" s="112" t="str">
        <f t="shared" si="150"/>
        <v>NA</v>
      </c>
      <c r="AT83" s="110" t="s">
        <v>58</v>
      </c>
      <c r="AU83" s="105" t="s">
        <v>58</v>
      </c>
      <c r="AV83" s="112" t="str">
        <f t="shared" si="151"/>
        <v>NA</v>
      </c>
      <c r="AW83" s="115" t="s">
        <v>58</v>
      </c>
      <c r="AX83" s="105" t="s">
        <v>58</v>
      </c>
      <c r="AY83" s="112" t="str">
        <f t="shared" si="188"/>
        <v>NA</v>
      </c>
      <c r="AZ83" s="110">
        <v>1</v>
      </c>
      <c r="BA83" s="105">
        <v>1</v>
      </c>
      <c r="BB83" s="112">
        <f t="shared" si="214"/>
        <v>1</v>
      </c>
      <c r="BC83" s="115" t="s">
        <v>58</v>
      </c>
      <c r="BD83" s="105" t="s">
        <v>58</v>
      </c>
      <c r="BE83" s="112" t="str">
        <f t="shared" si="298"/>
        <v>NA</v>
      </c>
      <c r="BF83" s="110" t="s">
        <v>58</v>
      </c>
      <c r="BG83" s="105" t="s">
        <v>58</v>
      </c>
      <c r="BH83" s="114" t="str">
        <f t="shared" si="190"/>
        <v>NA</v>
      </c>
      <c r="BI83" s="115" t="s">
        <v>58</v>
      </c>
      <c r="BJ83" s="105" t="s">
        <v>58</v>
      </c>
      <c r="BK83" s="112" t="str">
        <f t="shared" si="191"/>
        <v>NA</v>
      </c>
      <c r="BL83" s="115" t="str">
        <f t="shared" si="299"/>
        <v>NA</v>
      </c>
      <c r="BM83" s="105" t="str">
        <f t="shared" si="300"/>
        <v>NA</v>
      </c>
      <c r="BN83" s="112" t="str">
        <f t="shared" si="301"/>
        <v>NA</v>
      </c>
      <c r="BO83" s="115" t="s">
        <v>58</v>
      </c>
      <c r="BP83" s="105" t="s">
        <v>58</v>
      </c>
      <c r="BQ83" s="112" t="str">
        <f t="shared" si="302"/>
        <v>NA</v>
      </c>
      <c r="BR83" s="115" t="s">
        <v>58</v>
      </c>
      <c r="BS83" s="105" t="s">
        <v>58</v>
      </c>
      <c r="BT83" s="112" t="str">
        <f t="shared" si="303"/>
        <v>NA</v>
      </c>
      <c r="BU83" s="110" t="s">
        <v>58</v>
      </c>
      <c r="BV83" s="105" t="s">
        <v>58</v>
      </c>
      <c r="BW83" s="105" t="str">
        <f t="shared" si="192"/>
        <v>NA</v>
      </c>
      <c r="BX83" s="110" t="s">
        <v>58</v>
      </c>
      <c r="BY83" s="105" t="s">
        <v>58</v>
      </c>
      <c r="BZ83" s="105" t="str">
        <f t="shared" si="156"/>
        <v>NA</v>
      </c>
      <c r="CA83" s="110" t="s">
        <v>58</v>
      </c>
      <c r="CB83" s="105" t="s">
        <v>58</v>
      </c>
      <c r="CC83" s="105" t="str">
        <f t="shared" si="322"/>
        <v>NA</v>
      </c>
      <c r="CD83" s="110" t="s">
        <v>58</v>
      </c>
      <c r="CE83" s="105" t="s">
        <v>58</v>
      </c>
      <c r="CF83" s="105" t="str">
        <f t="shared" si="304"/>
        <v>NA</v>
      </c>
      <c r="CG83" s="115" t="s">
        <v>58</v>
      </c>
      <c r="CH83" s="105" t="s">
        <v>58</v>
      </c>
      <c r="CI83" s="112" t="str">
        <f t="shared" si="305"/>
        <v>NA</v>
      </c>
      <c r="CJ83" s="115" t="s">
        <v>58</v>
      </c>
      <c r="CK83" s="105" t="s">
        <v>58</v>
      </c>
      <c r="CL83" s="112" t="str">
        <f t="shared" si="306"/>
        <v>NA</v>
      </c>
      <c r="CM83" s="110" t="s">
        <v>58</v>
      </c>
      <c r="CN83" s="105" t="s">
        <v>58</v>
      </c>
      <c r="CO83" s="105" t="str">
        <f t="shared" si="287"/>
        <v>NA</v>
      </c>
      <c r="CP83" s="115" t="s">
        <v>58</v>
      </c>
      <c r="CQ83" s="105" t="s">
        <v>58</v>
      </c>
      <c r="CR83" s="112" t="str">
        <f t="shared" si="158"/>
        <v>NA</v>
      </c>
      <c r="CS83" s="115" t="s">
        <v>58</v>
      </c>
      <c r="CT83" s="105" t="s">
        <v>58</v>
      </c>
      <c r="CU83" s="114" t="str">
        <f t="shared" si="291"/>
        <v>NA</v>
      </c>
      <c r="CV83" s="115" t="s">
        <v>58</v>
      </c>
      <c r="CW83" s="105" t="s">
        <v>58</v>
      </c>
      <c r="CX83" s="114" t="str">
        <f t="shared" si="159"/>
        <v>NA</v>
      </c>
      <c r="CY83" s="115" t="s">
        <v>58</v>
      </c>
      <c r="CZ83" s="105" t="s">
        <v>58</v>
      </c>
      <c r="DA83" s="114" t="str">
        <f t="shared" si="160"/>
        <v>NA</v>
      </c>
      <c r="DB83" s="115" t="s">
        <v>58</v>
      </c>
      <c r="DC83" s="105" t="s">
        <v>58</v>
      </c>
      <c r="DD83" s="114" t="str">
        <f t="shared" si="218"/>
        <v>NA</v>
      </c>
      <c r="DE83" s="115" t="s">
        <v>58</v>
      </c>
      <c r="DF83" s="105" t="s">
        <v>58</v>
      </c>
      <c r="DG83" s="114" t="str">
        <f t="shared" si="323"/>
        <v>NA</v>
      </c>
      <c r="DH83" s="115" t="s">
        <v>58</v>
      </c>
      <c r="DI83" s="105" t="s">
        <v>58</v>
      </c>
      <c r="DJ83" s="114" t="str">
        <f t="shared" ref="DJ83:DJ100" si="325">IF(DH83="NA","NA",(DH83*DI83))</f>
        <v>NA</v>
      </c>
      <c r="DK83" s="115" t="s">
        <v>58</v>
      </c>
      <c r="DL83" s="105" t="s">
        <v>58</v>
      </c>
      <c r="DM83" s="112" t="str">
        <f t="shared" si="307"/>
        <v>NA</v>
      </c>
      <c r="DN83" s="115" t="s">
        <v>58</v>
      </c>
      <c r="DO83" s="105" t="s">
        <v>58</v>
      </c>
      <c r="DP83" s="112" t="str">
        <f t="shared" si="308"/>
        <v>NA</v>
      </c>
      <c r="DQ83" s="115" t="s">
        <v>58</v>
      </c>
      <c r="DR83" s="105" t="s">
        <v>58</v>
      </c>
      <c r="DS83" s="114" t="str">
        <f t="shared" si="321"/>
        <v>NA</v>
      </c>
      <c r="DT83" s="115" t="s">
        <v>58</v>
      </c>
      <c r="DU83" s="105" t="s">
        <v>58</v>
      </c>
      <c r="DV83" s="114" t="str">
        <f t="shared" si="309"/>
        <v>NA</v>
      </c>
      <c r="DW83" s="115" t="s">
        <v>58</v>
      </c>
      <c r="DX83" s="105" t="s">
        <v>58</v>
      </c>
      <c r="DY83" s="114" t="str">
        <f t="shared" si="310"/>
        <v>NA</v>
      </c>
      <c r="DZ83" s="115" t="s">
        <v>58</v>
      </c>
      <c r="EA83" s="105" t="s">
        <v>58</v>
      </c>
      <c r="EB83" s="114" t="str">
        <f t="shared" si="320"/>
        <v>NA</v>
      </c>
      <c r="EC83" s="115" t="s">
        <v>58</v>
      </c>
      <c r="ED83" s="105" t="s">
        <v>58</v>
      </c>
      <c r="EE83" s="114" t="str">
        <f t="shared" si="270"/>
        <v>NA</v>
      </c>
      <c r="EF83" s="115" t="s">
        <v>58</v>
      </c>
      <c r="EG83" s="105" t="s">
        <v>58</v>
      </c>
      <c r="EH83" s="112" t="str">
        <f t="shared" si="311"/>
        <v>NA</v>
      </c>
      <c r="EI83" s="110" t="s">
        <v>58</v>
      </c>
      <c r="EJ83" s="105" t="s">
        <v>58</v>
      </c>
      <c r="EK83" s="105" t="str">
        <f t="shared" si="194"/>
        <v>NA</v>
      </c>
      <c r="EL83" s="115" t="s">
        <v>58</v>
      </c>
      <c r="EM83" s="105" t="s">
        <v>58</v>
      </c>
      <c r="EN83" s="114" t="str">
        <f t="shared" si="164"/>
        <v>NA</v>
      </c>
      <c r="EO83" s="115" t="s">
        <v>58</v>
      </c>
      <c r="EP83" s="105" t="s">
        <v>58</v>
      </c>
      <c r="EQ83" s="114" t="str">
        <f t="shared" si="280"/>
        <v>NA</v>
      </c>
      <c r="ER83" s="115" t="s">
        <v>58</v>
      </c>
      <c r="ES83" s="105" t="s">
        <v>58</v>
      </c>
      <c r="ET83" s="114" t="str">
        <f t="shared" si="267"/>
        <v>NA</v>
      </c>
      <c r="EU83" s="115" t="s">
        <v>58</v>
      </c>
      <c r="EV83" s="105" t="s">
        <v>58</v>
      </c>
      <c r="EW83" s="114" t="str">
        <f t="shared" si="167"/>
        <v>NA</v>
      </c>
      <c r="EX83" s="115" t="s">
        <v>58</v>
      </c>
      <c r="EY83" s="105" t="s">
        <v>58</v>
      </c>
      <c r="EZ83" s="114" t="str">
        <f t="shared" si="281"/>
        <v>NA</v>
      </c>
      <c r="FA83" s="115" t="s">
        <v>58</v>
      </c>
      <c r="FB83" s="105" t="s">
        <v>58</v>
      </c>
      <c r="FC83" s="114" t="str">
        <f t="shared" si="169"/>
        <v>NA</v>
      </c>
      <c r="FD83" s="115" t="s">
        <v>58</v>
      </c>
      <c r="FE83" s="105" t="s">
        <v>58</v>
      </c>
      <c r="FF83" s="114" t="str">
        <f t="shared" si="290"/>
        <v>NA</v>
      </c>
      <c r="FG83" s="115" t="s">
        <v>58</v>
      </c>
      <c r="FH83" s="105" t="s">
        <v>58</v>
      </c>
      <c r="FI83" s="114" t="str">
        <f t="shared" si="292"/>
        <v>NA</v>
      </c>
      <c r="FJ83" s="115" t="s">
        <v>58</v>
      </c>
      <c r="FK83" s="105" t="s">
        <v>58</v>
      </c>
      <c r="FL83" s="114" t="str">
        <f t="shared" si="312"/>
        <v>NA</v>
      </c>
      <c r="FM83" s="115" t="s">
        <v>58</v>
      </c>
      <c r="FN83" s="105" t="s">
        <v>58</v>
      </c>
      <c r="FO83" s="114" t="str">
        <f t="shared" si="293"/>
        <v>NA</v>
      </c>
      <c r="FP83" s="115" t="s">
        <v>58</v>
      </c>
      <c r="FQ83" s="105" t="s">
        <v>58</v>
      </c>
      <c r="FR83" s="114" t="str">
        <f t="shared" si="171"/>
        <v>NA</v>
      </c>
      <c r="FS83" s="115" t="s">
        <v>58</v>
      </c>
      <c r="FT83" s="105" t="s">
        <v>58</v>
      </c>
      <c r="FU83" s="114" t="str">
        <f t="shared" si="278"/>
        <v>NA</v>
      </c>
      <c r="FV83" s="115" t="s">
        <v>58</v>
      </c>
      <c r="FW83" s="105" t="s">
        <v>58</v>
      </c>
      <c r="FX83" s="114" t="str">
        <f t="shared" si="173"/>
        <v>NA</v>
      </c>
      <c r="FY83" s="115">
        <v>2</v>
      </c>
      <c r="FZ83" s="105">
        <v>1</v>
      </c>
      <c r="GA83" s="114">
        <f t="shared" si="284"/>
        <v>2</v>
      </c>
      <c r="GB83" s="115" t="s">
        <v>58</v>
      </c>
      <c r="GC83" s="105" t="s">
        <v>58</v>
      </c>
      <c r="GD83" s="114" t="str">
        <f t="shared" si="174"/>
        <v>NA</v>
      </c>
      <c r="GE83" s="115" t="s">
        <v>58</v>
      </c>
      <c r="GF83" s="105" t="s">
        <v>58</v>
      </c>
      <c r="GG83" s="114" t="str">
        <f t="shared" si="285"/>
        <v>NA</v>
      </c>
      <c r="GH83" s="115" t="s">
        <v>58</v>
      </c>
      <c r="GI83" s="105" t="s">
        <v>58</v>
      </c>
      <c r="GJ83" s="114" t="str">
        <f t="shared" si="289"/>
        <v>NA</v>
      </c>
      <c r="GK83" s="115" t="s">
        <v>58</v>
      </c>
      <c r="GL83" s="105" t="s">
        <v>58</v>
      </c>
      <c r="GM83" s="112" t="str">
        <f t="shared" si="313"/>
        <v>NA</v>
      </c>
      <c r="GN83" s="115" t="s">
        <v>58</v>
      </c>
      <c r="GO83" s="105" t="s">
        <v>58</v>
      </c>
      <c r="GP83" s="114" t="str">
        <f t="shared" si="294"/>
        <v>NA</v>
      </c>
      <c r="GQ83" s="115" t="s">
        <v>58</v>
      </c>
      <c r="GR83" s="105" t="s">
        <v>58</v>
      </c>
      <c r="GS83" s="114" t="str">
        <f t="shared" si="286"/>
        <v>NA</v>
      </c>
      <c r="GT83" s="105">
        <v>1</v>
      </c>
      <c r="GU83" s="105">
        <v>1</v>
      </c>
      <c r="GV83" s="105">
        <f t="shared" si="199"/>
        <v>1</v>
      </c>
      <c r="GW83" s="115" t="s">
        <v>58</v>
      </c>
      <c r="GX83" s="105" t="s">
        <v>58</v>
      </c>
      <c r="GY83" s="114" t="str">
        <f t="shared" si="314"/>
        <v>NA</v>
      </c>
      <c r="GZ83" s="115" t="s">
        <v>58</v>
      </c>
      <c r="HA83" s="105" t="s">
        <v>58</v>
      </c>
      <c r="HB83" s="114" t="str">
        <f t="shared" si="295"/>
        <v>NA</v>
      </c>
      <c r="HC83" s="115" t="s">
        <v>58</v>
      </c>
      <c r="HD83" s="105" t="s">
        <v>58</v>
      </c>
      <c r="HE83" s="114" t="str">
        <f t="shared" si="256"/>
        <v>NA</v>
      </c>
      <c r="HF83" s="115" t="s">
        <v>58</v>
      </c>
      <c r="HG83" s="105" t="s">
        <v>58</v>
      </c>
      <c r="HH83" s="112" t="str">
        <f t="shared" si="315"/>
        <v>NA</v>
      </c>
      <c r="HI83" s="115" t="s">
        <v>58</v>
      </c>
      <c r="HJ83" s="105" t="s">
        <v>58</v>
      </c>
      <c r="HK83" s="112" t="str">
        <f t="shared" si="316"/>
        <v>NA</v>
      </c>
      <c r="HL83" s="115" t="s">
        <v>58</v>
      </c>
      <c r="HM83" s="105" t="s">
        <v>58</v>
      </c>
      <c r="HN83" s="112" t="str">
        <f t="shared" si="200"/>
        <v>NA</v>
      </c>
      <c r="HO83" s="115">
        <v>1</v>
      </c>
      <c r="HP83" s="105">
        <v>1</v>
      </c>
      <c r="HQ83" s="114">
        <f t="shared" si="296"/>
        <v>1</v>
      </c>
      <c r="HR83" s="115" t="s">
        <v>58</v>
      </c>
      <c r="HS83" s="105" t="s">
        <v>58</v>
      </c>
      <c r="HT83" s="114" t="str">
        <f t="shared" si="247"/>
        <v>NA</v>
      </c>
      <c r="HU83" s="115" t="s">
        <v>58</v>
      </c>
      <c r="HV83" s="105" t="s">
        <v>58</v>
      </c>
      <c r="HW83" s="112" t="str">
        <f t="shared" si="317"/>
        <v>NA</v>
      </c>
      <c r="HX83" s="111"/>
    </row>
    <row r="84" spans="2:232" ht="31.5">
      <c r="B84" s="281"/>
      <c r="C84" s="119"/>
      <c r="D84" s="277"/>
      <c r="E84" s="135">
        <v>76</v>
      </c>
      <c r="F84" s="165" t="str">
        <f>'ENG LEGAL'!E87</f>
        <v>Наклонить бочку в сторону патрубка и произвести её полную откачку</v>
      </c>
      <c r="G84" s="99">
        <v>2</v>
      </c>
      <c r="H84" s="105">
        <v>1</v>
      </c>
      <c r="I84" s="114">
        <f t="shared" si="179"/>
        <v>2</v>
      </c>
      <c r="J84" s="115" t="s">
        <v>58</v>
      </c>
      <c r="K84" s="105" t="s">
        <v>58</v>
      </c>
      <c r="L84" s="112" t="str">
        <f t="shared" si="180"/>
        <v>NA</v>
      </c>
      <c r="M84" s="115" t="s">
        <v>58</v>
      </c>
      <c r="N84" s="105" t="s">
        <v>58</v>
      </c>
      <c r="O84" s="114" t="str">
        <f t="shared" si="181"/>
        <v>NA</v>
      </c>
      <c r="P84" s="115" t="str">
        <f t="shared" si="272"/>
        <v>NA</v>
      </c>
      <c r="Q84" s="105" t="str">
        <f t="shared" si="273"/>
        <v>NA</v>
      </c>
      <c r="R84" s="112" t="str">
        <f t="shared" si="274"/>
        <v>NA</v>
      </c>
      <c r="S84" s="115" t="s">
        <v>58</v>
      </c>
      <c r="T84" s="105" t="s">
        <v>58</v>
      </c>
      <c r="U84" s="112" t="str">
        <f t="shared" si="183"/>
        <v>NA</v>
      </c>
      <c r="V84" s="115" t="s">
        <v>58</v>
      </c>
      <c r="W84" s="115" t="s">
        <v>58</v>
      </c>
      <c r="X84" s="114" t="str">
        <f t="shared" si="297"/>
        <v>NA</v>
      </c>
      <c r="Y84" s="105" t="str">
        <f t="shared" si="184"/>
        <v>NA</v>
      </c>
      <c r="Z84" s="105" t="str">
        <f t="shared" si="185"/>
        <v>NA</v>
      </c>
      <c r="AA84" s="105" t="str">
        <f t="shared" si="186"/>
        <v>NA</v>
      </c>
      <c r="AB84" s="110" t="s">
        <v>58</v>
      </c>
      <c r="AC84" s="105" t="s">
        <v>58</v>
      </c>
      <c r="AD84" s="112" t="str">
        <f t="shared" si="204"/>
        <v>NA</v>
      </c>
      <c r="AE84" s="110" t="s">
        <v>58</v>
      </c>
      <c r="AF84" s="105" t="s">
        <v>58</v>
      </c>
      <c r="AG84" s="112" t="str">
        <f t="shared" si="319"/>
        <v>NA</v>
      </c>
      <c r="AH84" s="110" t="s">
        <v>58</v>
      </c>
      <c r="AI84" s="105" t="s">
        <v>58</v>
      </c>
      <c r="AJ84" s="112" t="str">
        <f t="shared" si="324"/>
        <v>NA</v>
      </c>
      <c r="AK84" s="115" t="s">
        <v>58</v>
      </c>
      <c r="AL84" s="105" t="s">
        <v>58</v>
      </c>
      <c r="AM84" s="114" t="str">
        <f t="shared" si="276"/>
        <v>NA</v>
      </c>
      <c r="AN84" s="110" t="s">
        <v>58</v>
      </c>
      <c r="AO84" s="105" t="s">
        <v>58</v>
      </c>
      <c r="AP84" s="112" t="str">
        <f t="shared" si="149"/>
        <v>NA</v>
      </c>
      <c r="AQ84" s="110" t="s">
        <v>58</v>
      </c>
      <c r="AR84" s="105" t="s">
        <v>58</v>
      </c>
      <c r="AS84" s="112" t="str">
        <f t="shared" si="150"/>
        <v>NA</v>
      </c>
      <c r="AT84" s="110" t="s">
        <v>58</v>
      </c>
      <c r="AU84" s="105" t="s">
        <v>58</v>
      </c>
      <c r="AV84" s="112" t="str">
        <f t="shared" si="151"/>
        <v>NA</v>
      </c>
      <c r="AW84" s="115" t="s">
        <v>58</v>
      </c>
      <c r="AX84" s="105" t="s">
        <v>58</v>
      </c>
      <c r="AY84" s="112" t="str">
        <f t="shared" si="188"/>
        <v>NA</v>
      </c>
      <c r="AZ84" s="110" t="s">
        <v>58</v>
      </c>
      <c r="BA84" s="105" t="s">
        <v>58</v>
      </c>
      <c r="BB84" s="112" t="str">
        <f t="shared" si="214"/>
        <v>NA</v>
      </c>
      <c r="BC84" s="115" t="s">
        <v>58</v>
      </c>
      <c r="BD84" s="105" t="s">
        <v>58</v>
      </c>
      <c r="BE84" s="112" t="str">
        <f t="shared" si="298"/>
        <v>NA</v>
      </c>
      <c r="BF84" s="110" t="s">
        <v>58</v>
      </c>
      <c r="BG84" s="105" t="s">
        <v>58</v>
      </c>
      <c r="BH84" s="114" t="str">
        <f t="shared" si="190"/>
        <v>NA</v>
      </c>
      <c r="BI84" s="115" t="s">
        <v>58</v>
      </c>
      <c r="BJ84" s="105" t="s">
        <v>58</v>
      </c>
      <c r="BK84" s="112" t="str">
        <f t="shared" si="191"/>
        <v>NA</v>
      </c>
      <c r="BL84" s="115" t="str">
        <f t="shared" si="299"/>
        <v>NA</v>
      </c>
      <c r="BM84" s="105" t="str">
        <f t="shared" si="300"/>
        <v>NA</v>
      </c>
      <c r="BN84" s="112" t="str">
        <f t="shared" si="301"/>
        <v>NA</v>
      </c>
      <c r="BO84" s="115">
        <v>1</v>
      </c>
      <c r="BP84" s="105">
        <v>1</v>
      </c>
      <c r="BQ84" s="112">
        <f t="shared" si="302"/>
        <v>1</v>
      </c>
      <c r="BR84" s="115" t="s">
        <v>58</v>
      </c>
      <c r="BS84" s="105" t="s">
        <v>58</v>
      </c>
      <c r="BT84" s="112" t="str">
        <f t="shared" si="303"/>
        <v>NA</v>
      </c>
      <c r="BU84" s="110" t="s">
        <v>58</v>
      </c>
      <c r="BV84" s="105" t="s">
        <v>58</v>
      </c>
      <c r="BW84" s="105" t="str">
        <f t="shared" si="192"/>
        <v>NA</v>
      </c>
      <c r="BX84" s="110" t="s">
        <v>58</v>
      </c>
      <c r="BY84" s="105" t="s">
        <v>58</v>
      </c>
      <c r="BZ84" s="105" t="str">
        <f t="shared" si="156"/>
        <v>NA</v>
      </c>
      <c r="CA84" s="110" t="s">
        <v>58</v>
      </c>
      <c r="CB84" s="105" t="s">
        <v>58</v>
      </c>
      <c r="CC84" s="105" t="str">
        <f t="shared" si="322"/>
        <v>NA</v>
      </c>
      <c r="CD84" s="110" t="s">
        <v>58</v>
      </c>
      <c r="CE84" s="105" t="s">
        <v>58</v>
      </c>
      <c r="CF84" s="105" t="str">
        <f t="shared" si="304"/>
        <v>NA</v>
      </c>
      <c r="CG84" s="115" t="s">
        <v>58</v>
      </c>
      <c r="CH84" s="105" t="s">
        <v>58</v>
      </c>
      <c r="CI84" s="112" t="str">
        <f t="shared" si="305"/>
        <v>NA</v>
      </c>
      <c r="CJ84" s="115" t="s">
        <v>58</v>
      </c>
      <c r="CK84" s="105" t="s">
        <v>58</v>
      </c>
      <c r="CL84" s="112" t="str">
        <f t="shared" si="306"/>
        <v>NA</v>
      </c>
      <c r="CM84" s="110" t="s">
        <v>58</v>
      </c>
      <c r="CN84" s="105" t="s">
        <v>58</v>
      </c>
      <c r="CO84" s="105" t="str">
        <f t="shared" si="287"/>
        <v>NA</v>
      </c>
      <c r="CP84" s="115" t="s">
        <v>58</v>
      </c>
      <c r="CQ84" s="105" t="s">
        <v>58</v>
      </c>
      <c r="CR84" s="112" t="str">
        <f t="shared" si="158"/>
        <v>NA</v>
      </c>
      <c r="CS84" s="115" t="s">
        <v>58</v>
      </c>
      <c r="CT84" s="105" t="s">
        <v>58</v>
      </c>
      <c r="CU84" s="114" t="str">
        <f t="shared" si="291"/>
        <v>NA</v>
      </c>
      <c r="CV84" s="115" t="s">
        <v>58</v>
      </c>
      <c r="CW84" s="105" t="s">
        <v>58</v>
      </c>
      <c r="CX84" s="114" t="str">
        <f t="shared" si="159"/>
        <v>NA</v>
      </c>
      <c r="CY84" s="115" t="s">
        <v>58</v>
      </c>
      <c r="CZ84" s="105" t="s">
        <v>58</v>
      </c>
      <c r="DA84" s="114" t="str">
        <f t="shared" si="160"/>
        <v>NA</v>
      </c>
      <c r="DB84" s="115" t="s">
        <v>58</v>
      </c>
      <c r="DC84" s="105" t="s">
        <v>58</v>
      </c>
      <c r="DD84" s="114" t="str">
        <f t="shared" si="218"/>
        <v>NA</v>
      </c>
      <c r="DE84" s="115" t="s">
        <v>58</v>
      </c>
      <c r="DF84" s="105" t="s">
        <v>58</v>
      </c>
      <c r="DG84" s="114" t="str">
        <f t="shared" si="323"/>
        <v>NA</v>
      </c>
      <c r="DH84" s="115" t="s">
        <v>58</v>
      </c>
      <c r="DI84" s="105" t="s">
        <v>58</v>
      </c>
      <c r="DJ84" s="114" t="str">
        <f t="shared" si="325"/>
        <v>NA</v>
      </c>
      <c r="DK84" s="115" t="s">
        <v>58</v>
      </c>
      <c r="DL84" s="105" t="s">
        <v>58</v>
      </c>
      <c r="DM84" s="112" t="str">
        <f t="shared" si="307"/>
        <v>NA</v>
      </c>
      <c r="DN84" s="115" t="s">
        <v>58</v>
      </c>
      <c r="DO84" s="105" t="s">
        <v>58</v>
      </c>
      <c r="DP84" s="112" t="str">
        <f t="shared" si="308"/>
        <v>NA</v>
      </c>
      <c r="DQ84" s="115" t="s">
        <v>58</v>
      </c>
      <c r="DR84" s="105" t="s">
        <v>58</v>
      </c>
      <c r="DS84" s="114" t="str">
        <f t="shared" si="321"/>
        <v>NA</v>
      </c>
      <c r="DT84" s="115" t="s">
        <v>58</v>
      </c>
      <c r="DU84" s="105" t="s">
        <v>58</v>
      </c>
      <c r="DV84" s="114" t="str">
        <f t="shared" si="309"/>
        <v>NA</v>
      </c>
      <c r="DW84" s="115">
        <v>2</v>
      </c>
      <c r="DX84" s="105">
        <v>1</v>
      </c>
      <c r="DY84" s="114">
        <f t="shared" si="310"/>
        <v>2</v>
      </c>
      <c r="DZ84" s="115" t="s">
        <v>58</v>
      </c>
      <c r="EA84" s="105" t="s">
        <v>58</v>
      </c>
      <c r="EB84" s="114" t="str">
        <f t="shared" si="320"/>
        <v>NA</v>
      </c>
      <c r="EC84" s="115" t="s">
        <v>58</v>
      </c>
      <c r="ED84" s="105" t="s">
        <v>58</v>
      </c>
      <c r="EE84" s="114" t="str">
        <f t="shared" si="270"/>
        <v>NA</v>
      </c>
      <c r="EF84" s="115" t="s">
        <v>58</v>
      </c>
      <c r="EG84" s="105" t="s">
        <v>58</v>
      </c>
      <c r="EH84" s="112" t="str">
        <f t="shared" si="311"/>
        <v>NA</v>
      </c>
      <c r="EI84" s="110" t="s">
        <v>58</v>
      </c>
      <c r="EJ84" s="105" t="s">
        <v>58</v>
      </c>
      <c r="EK84" s="105" t="str">
        <f t="shared" si="194"/>
        <v>NA</v>
      </c>
      <c r="EL84" s="115" t="s">
        <v>58</v>
      </c>
      <c r="EM84" s="105" t="s">
        <v>58</v>
      </c>
      <c r="EN84" s="114" t="str">
        <f t="shared" si="164"/>
        <v>NA</v>
      </c>
      <c r="EO84" s="115" t="s">
        <v>58</v>
      </c>
      <c r="EP84" s="105" t="s">
        <v>58</v>
      </c>
      <c r="EQ84" s="114" t="str">
        <f t="shared" ref="EQ84:EQ112" si="326">IF(EO84="NA","NA",(EO84*EP84))</f>
        <v>NA</v>
      </c>
      <c r="ER84" s="115" t="s">
        <v>58</v>
      </c>
      <c r="ES84" s="105" t="s">
        <v>58</v>
      </c>
      <c r="ET84" s="114" t="str">
        <f t="shared" si="267"/>
        <v>NA</v>
      </c>
      <c r="EU84" s="115" t="s">
        <v>58</v>
      </c>
      <c r="EV84" s="105" t="s">
        <v>58</v>
      </c>
      <c r="EW84" s="114" t="str">
        <f t="shared" si="167"/>
        <v>NA</v>
      </c>
      <c r="EX84" s="115" t="s">
        <v>58</v>
      </c>
      <c r="EY84" s="105" t="s">
        <v>58</v>
      </c>
      <c r="EZ84" s="114" t="str">
        <f t="shared" ref="EZ84:EZ98" si="327">IF(EX84="NA","NA",(EX84*EY84))</f>
        <v>NA</v>
      </c>
      <c r="FA84" s="115" t="s">
        <v>58</v>
      </c>
      <c r="FB84" s="105" t="s">
        <v>58</v>
      </c>
      <c r="FC84" s="114" t="str">
        <f t="shared" si="169"/>
        <v>NA</v>
      </c>
      <c r="FD84" s="115" t="s">
        <v>58</v>
      </c>
      <c r="FE84" s="105" t="s">
        <v>58</v>
      </c>
      <c r="FF84" s="114" t="str">
        <f t="shared" si="290"/>
        <v>NA</v>
      </c>
      <c r="FG84" s="115" t="s">
        <v>58</v>
      </c>
      <c r="FH84" s="105" t="s">
        <v>58</v>
      </c>
      <c r="FI84" s="114" t="str">
        <f t="shared" si="292"/>
        <v>NA</v>
      </c>
      <c r="FJ84" s="115" t="s">
        <v>58</v>
      </c>
      <c r="FK84" s="105" t="s">
        <v>58</v>
      </c>
      <c r="FL84" s="114" t="str">
        <f t="shared" si="312"/>
        <v>NA</v>
      </c>
      <c r="FM84" s="115" t="s">
        <v>58</v>
      </c>
      <c r="FN84" s="105" t="s">
        <v>58</v>
      </c>
      <c r="FO84" s="114" t="str">
        <f t="shared" si="293"/>
        <v>NA</v>
      </c>
      <c r="FP84" s="115" t="s">
        <v>58</v>
      </c>
      <c r="FQ84" s="105" t="s">
        <v>58</v>
      </c>
      <c r="FR84" s="114" t="str">
        <f t="shared" si="171"/>
        <v>NA</v>
      </c>
      <c r="FS84" s="115" t="s">
        <v>58</v>
      </c>
      <c r="FT84" s="105" t="s">
        <v>58</v>
      </c>
      <c r="FU84" s="114" t="str">
        <f t="shared" si="278"/>
        <v>NA</v>
      </c>
      <c r="FV84" s="115" t="s">
        <v>58</v>
      </c>
      <c r="FW84" s="105" t="s">
        <v>58</v>
      </c>
      <c r="FX84" s="114" t="str">
        <f t="shared" si="173"/>
        <v>NA</v>
      </c>
      <c r="FY84" s="115" t="s">
        <v>58</v>
      </c>
      <c r="FZ84" s="105" t="s">
        <v>58</v>
      </c>
      <c r="GA84" s="114" t="str">
        <f t="shared" ref="GA84:GA98" si="328">IF(FY84="NA","NA",(FY84*FZ84))</f>
        <v>NA</v>
      </c>
      <c r="GB84" s="115" t="s">
        <v>58</v>
      </c>
      <c r="GC84" s="105" t="s">
        <v>58</v>
      </c>
      <c r="GD84" s="114" t="str">
        <f t="shared" si="174"/>
        <v>NA</v>
      </c>
      <c r="GE84" s="115">
        <v>2</v>
      </c>
      <c r="GF84" s="105">
        <v>1</v>
      </c>
      <c r="GG84" s="114">
        <f t="shared" si="285"/>
        <v>2</v>
      </c>
      <c r="GH84" s="115" t="s">
        <v>58</v>
      </c>
      <c r="GI84" s="105" t="s">
        <v>58</v>
      </c>
      <c r="GJ84" s="114" t="str">
        <f t="shared" si="289"/>
        <v>NA</v>
      </c>
      <c r="GK84" s="115" t="s">
        <v>58</v>
      </c>
      <c r="GL84" s="105" t="s">
        <v>58</v>
      </c>
      <c r="GM84" s="112" t="str">
        <f t="shared" si="313"/>
        <v>NA</v>
      </c>
      <c r="GN84" s="115" t="s">
        <v>58</v>
      </c>
      <c r="GO84" s="105" t="s">
        <v>58</v>
      </c>
      <c r="GP84" s="114" t="str">
        <f t="shared" si="294"/>
        <v>NA</v>
      </c>
      <c r="GQ84" s="115" t="s">
        <v>58</v>
      </c>
      <c r="GR84" s="105" t="s">
        <v>58</v>
      </c>
      <c r="GS84" s="114" t="str">
        <f t="shared" si="286"/>
        <v>NA</v>
      </c>
      <c r="GT84" s="105">
        <v>1</v>
      </c>
      <c r="GU84" s="105">
        <v>1</v>
      </c>
      <c r="GV84" s="105">
        <f t="shared" si="199"/>
        <v>1</v>
      </c>
      <c r="GW84" s="115" t="s">
        <v>58</v>
      </c>
      <c r="GX84" s="105" t="s">
        <v>58</v>
      </c>
      <c r="GY84" s="114" t="str">
        <f t="shared" si="314"/>
        <v>NA</v>
      </c>
      <c r="GZ84" s="115" t="s">
        <v>58</v>
      </c>
      <c r="HA84" s="105" t="s">
        <v>58</v>
      </c>
      <c r="HB84" s="114" t="str">
        <f t="shared" si="295"/>
        <v>NA</v>
      </c>
      <c r="HC84" s="115" t="s">
        <v>58</v>
      </c>
      <c r="HD84" s="105" t="s">
        <v>58</v>
      </c>
      <c r="HE84" s="114" t="str">
        <f t="shared" si="256"/>
        <v>NA</v>
      </c>
      <c r="HF84" s="115" t="s">
        <v>58</v>
      </c>
      <c r="HG84" s="105" t="s">
        <v>58</v>
      </c>
      <c r="HH84" s="112" t="str">
        <f t="shared" si="315"/>
        <v>NA</v>
      </c>
      <c r="HI84" s="115" t="s">
        <v>58</v>
      </c>
      <c r="HJ84" s="105" t="s">
        <v>58</v>
      </c>
      <c r="HK84" s="112" t="str">
        <f t="shared" si="316"/>
        <v>NA</v>
      </c>
      <c r="HL84" s="115" t="s">
        <v>58</v>
      </c>
      <c r="HM84" s="105" t="s">
        <v>58</v>
      </c>
      <c r="HN84" s="112" t="str">
        <f t="shared" si="200"/>
        <v>NA</v>
      </c>
      <c r="HO84" s="115">
        <v>1</v>
      </c>
      <c r="HP84" s="105">
        <v>1</v>
      </c>
      <c r="HQ84" s="114">
        <f t="shared" si="296"/>
        <v>1</v>
      </c>
      <c r="HR84" s="115" t="s">
        <v>58</v>
      </c>
      <c r="HS84" s="105" t="s">
        <v>58</v>
      </c>
      <c r="HT84" s="114" t="str">
        <f t="shared" si="247"/>
        <v>NA</v>
      </c>
      <c r="HU84" s="115" t="s">
        <v>58</v>
      </c>
      <c r="HV84" s="105" t="s">
        <v>58</v>
      </c>
      <c r="HW84" s="112" t="str">
        <f t="shared" si="317"/>
        <v>NA</v>
      </c>
      <c r="HX84" s="111"/>
    </row>
    <row r="85" spans="2:232" ht="23.25" customHeight="1">
      <c r="B85" s="281"/>
      <c r="C85" s="119"/>
      <c r="D85" s="277"/>
      <c r="E85" s="135">
        <v>77</v>
      </c>
      <c r="F85" s="165" t="str">
        <f>'ENG LEGAL'!E88</f>
        <v>Остановить откачной насос, перекрыв вентиль подачи сжатого воздуха к соответствующему откачному насосу</v>
      </c>
      <c r="G85" s="99">
        <v>1</v>
      </c>
      <c r="H85" s="105">
        <v>1</v>
      </c>
      <c r="I85" s="114">
        <f t="shared" si="179"/>
        <v>1</v>
      </c>
      <c r="J85" s="115" t="s">
        <v>58</v>
      </c>
      <c r="K85" s="105" t="s">
        <v>58</v>
      </c>
      <c r="L85" s="112" t="str">
        <f t="shared" si="180"/>
        <v>NA</v>
      </c>
      <c r="M85" s="115" t="s">
        <v>58</v>
      </c>
      <c r="N85" s="105" t="s">
        <v>58</v>
      </c>
      <c r="O85" s="114" t="str">
        <f t="shared" si="181"/>
        <v>NA</v>
      </c>
      <c r="P85" s="115" t="str">
        <f t="shared" si="272"/>
        <v>NA</v>
      </c>
      <c r="Q85" s="105" t="str">
        <f t="shared" si="273"/>
        <v>NA</v>
      </c>
      <c r="R85" s="112" t="str">
        <f t="shared" si="274"/>
        <v>NA</v>
      </c>
      <c r="S85" s="115" t="s">
        <v>58</v>
      </c>
      <c r="T85" s="105" t="s">
        <v>58</v>
      </c>
      <c r="U85" s="112" t="str">
        <f t="shared" si="183"/>
        <v>NA</v>
      </c>
      <c r="V85" s="115" t="s">
        <v>58</v>
      </c>
      <c r="W85" s="115" t="s">
        <v>58</v>
      </c>
      <c r="X85" s="114" t="str">
        <f t="shared" si="297"/>
        <v>NA</v>
      </c>
      <c r="Y85" s="105" t="str">
        <f t="shared" si="184"/>
        <v>NA</v>
      </c>
      <c r="Z85" s="105" t="str">
        <f t="shared" si="185"/>
        <v>NA</v>
      </c>
      <c r="AA85" s="105" t="str">
        <f t="shared" si="186"/>
        <v>NA</v>
      </c>
      <c r="AB85" s="110" t="s">
        <v>58</v>
      </c>
      <c r="AC85" s="105" t="s">
        <v>58</v>
      </c>
      <c r="AD85" s="112" t="str">
        <f t="shared" si="204"/>
        <v>NA</v>
      </c>
      <c r="AE85" s="110" t="s">
        <v>58</v>
      </c>
      <c r="AF85" s="105" t="s">
        <v>58</v>
      </c>
      <c r="AG85" s="112" t="str">
        <f t="shared" si="319"/>
        <v>NA</v>
      </c>
      <c r="AH85" s="110">
        <v>1</v>
      </c>
      <c r="AI85" s="105">
        <v>1</v>
      </c>
      <c r="AJ85" s="105">
        <f t="shared" si="324"/>
        <v>1</v>
      </c>
      <c r="AK85" s="115" t="s">
        <v>58</v>
      </c>
      <c r="AL85" s="105" t="s">
        <v>58</v>
      </c>
      <c r="AM85" s="114" t="str">
        <f t="shared" si="276"/>
        <v>NA</v>
      </c>
      <c r="AN85" s="110" t="s">
        <v>58</v>
      </c>
      <c r="AO85" s="105" t="s">
        <v>58</v>
      </c>
      <c r="AP85" s="112" t="str">
        <f t="shared" si="149"/>
        <v>NA</v>
      </c>
      <c r="AQ85" s="110" t="s">
        <v>58</v>
      </c>
      <c r="AR85" s="105" t="s">
        <v>58</v>
      </c>
      <c r="AS85" s="112" t="str">
        <f t="shared" si="150"/>
        <v>NA</v>
      </c>
      <c r="AT85" s="110" t="s">
        <v>58</v>
      </c>
      <c r="AU85" s="105" t="s">
        <v>58</v>
      </c>
      <c r="AV85" s="112" t="str">
        <f t="shared" si="151"/>
        <v>NA</v>
      </c>
      <c r="AW85" s="115" t="s">
        <v>58</v>
      </c>
      <c r="AX85" s="105" t="s">
        <v>58</v>
      </c>
      <c r="AY85" s="112" t="str">
        <f t="shared" si="188"/>
        <v>NA</v>
      </c>
      <c r="AZ85" s="110">
        <v>1</v>
      </c>
      <c r="BA85" s="105">
        <v>1</v>
      </c>
      <c r="BB85" s="112">
        <f t="shared" si="214"/>
        <v>1</v>
      </c>
      <c r="BC85" s="115" t="s">
        <v>58</v>
      </c>
      <c r="BD85" s="105" t="s">
        <v>58</v>
      </c>
      <c r="BE85" s="112" t="str">
        <f t="shared" si="298"/>
        <v>NA</v>
      </c>
      <c r="BF85" s="110" t="s">
        <v>58</v>
      </c>
      <c r="BG85" s="105" t="s">
        <v>58</v>
      </c>
      <c r="BH85" s="114" t="str">
        <f t="shared" si="190"/>
        <v>NA</v>
      </c>
      <c r="BI85" s="115" t="s">
        <v>58</v>
      </c>
      <c r="BJ85" s="105" t="s">
        <v>58</v>
      </c>
      <c r="BK85" s="112" t="str">
        <f t="shared" si="191"/>
        <v>NA</v>
      </c>
      <c r="BL85" s="115" t="s">
        <v>58</v>
      </c>
      <c r="BM85" s="105" t="str">
        <f t="shared" si="300"/>
        <v>NA</v>
      </c>
      <c r="BN85" s="112" t="str">
        <f t="shared" si="301"/>
        <v>NA</v>
      </c>
      <c r="BO85" s="115" t="s">
        <v>58</v>
      </c>
      <c r="BP85" s="105" t="s">
        <v>58</v>
      </c>
      <c r="BQ85" s="112" t="str">
        <f t="shared" si="302"/>
        <v>NA</v>
      </c>
      <c r="BR85" s="115" t="s">
        <v>58</v>
      </c>
      <c r="BS85" s="105" t="s">
        <v>58</v>
      </c>
      <c r="BT85" s="112" t="str">
        <f t="shared" si="303"/>
        <v>NA</v>
      </c>
      <c r="BU85" s="110" t="s">
        <v>58</v>
      </c>
      <c r="BV85" s="105" t="s">
        <v>58</v>
      </c>
      <c r="BW85" s="105" t="str">
        <f t="shared" si="192"/>
        <v>NA</v>
      </c>
      <c r="BX85" s="110" t="s">
        <v>58</v>
      </c>
      <c r="BY85" s="105" t="s">
        <v>58</v>
      </c>
      <c r="BZ85" s="105" t="str">
        <f t="shared" si="156"/>
        <v>NA</v>
      </c>
      <c r="CA85" s="110" t="s">
        <v>58</v>
      </c>
      <c r="CB85" s="105" t="s">
        <v>58</v>
      </c>
      <c r="CC85" s="105" t="str">
        <f t="shared" si="322"/>
        <v>NA</v>
      </c>
      <c r="CD85" s="110" t="s">
        <v>58</v>
      </c>
      <c r="CE85" s="105" t="s">
        <v>58</v>
      </c>
      <c r="CF85" s="105" t="str">
        <f t="shared" si="304"/>
        <v>NA</v>
      </c>
      <c r="CG85" s="115" t="s">
        <v>58</v>
      </c>
      <c r="CH85" s="105" t="s">
        <v>58</v>
      </c>
      <c r="CI85" s="112" t="str">
        <f t="shared" si="305"/>
        <v>NA</v>
      </c>
      <c r="CJ85" s="115" t="s">
        <v>58</v>
      </c>
      <c r="CK85" s="105" t="s">
        <v>58</v>
      </c>
      <c r="CL85" s="112" t="str">
        <f t="shared" si="306"/>
        <v>NA</v>
      </c>
      <c r="CM85" s="110" t="s">
        <v>58</v>
      </c>
      <c r="CN85" s="105" t="s">
        <v>58</v>
      </c>
      <c r="CO85" s="105" t="str">
        <f t="shared" si="287"/>
        <v>NA</v>
      </c>
      <c r="CP85" s="115" t="s">
        <v>58</v>
      </c>
      <c r="CQ85" s="105" t="s">
        <v>58</v>
      </c>
      <c r="CR85" s="112" t="str">
        <f t="shared" si="158"/>
        <v>NA</v>
      </c>
      <c r="CS85" s="115">
        <v>1</v>
      </c>
      <c r="CT85" s="105">
        <v>1</v>
      </c>
      <c r="CU85" s="114">
        <f t="shared" si="291"/>
        <v>1</v>
      </c>
      <c r="CV85" s="115" t="s">
        <v>58</v>
      </c>
      <c r="CW85" s="105" t="s">
        <v>58</v>
      </c>
      <c r="CX85" s="114" t="str">
        <f t="shared" si="159"/>
        <v>NA</v>
      </c>
      <c r="CY85" s="115">
        <v>1</v>
      </c>
      <c r="CZ85" s="105">
        <v>1</v>
      </c>
      <c r="DA85" s="114">
        <f t="shared" si="160"/>
        <v>1</v>
      </c>
      <c r="DB85" s="115" t="s">
        <v>58</v>
      </c>
      <c r="DC85" s="105" t="s">
        <v>58</v>
      </c>
      <c r="DD85" s="114" t="str">
        <f t="shared" si="218"/>
        <v>NA</v>
      </c>
      <c r="DE85" s="115" t="s">
        <v>58</v>
      </c>
      <c r="DF85" s="105" t="s">
        <v>58</v>
      </c>
      <c r="DG85" s="114" t="str">
        <f t="shared" si="323"/>
        <v>NA</v>
      </c>
      <c r="DH85" s="115" t="s">
        <v>58</v>
      </c>
      <c r="DI85" s="105" t="s">
        <v>58</v>
      </c>
      <c r="DJ85" s="114" t="str">
        <f t="shared" si="325"/>
        <v>NA</v>
      </c>
      <c r="DK85" s="115" t="s">
        <v>58</v>
      </c>
      <c r="DL85" s="105" t="s">
        <v>58</v>
      </c>
      <c r="DM85" s="112" t="str">
        <f t="shared" si="307"/>
        <v>NA</v>
      </c>
      <c r="DN85" s="115" t="s">
        <v>58</v>
      </c>
      <c r="DO85" s="105" t="s">
        <v>58</v>
      </c>
      <c r="DP85" s="112" t="str">
        <f t="shared" si="308"/>
        <v>NA</v>
      </c>
      <c r="DQ85" s="115" t="s">
        <v>58</v>
      </c>
      <c r="DR85" s="105" t="s">
        <v>58</v>
      </c>
      <c r="DS85" s="114" t="str">
        <f t="shared" si="321"/>
        <v>NA</v>
      </c>
      <c r="DT85" s="115" t="s">
        <v>58</v>
      </c>
      <c r="DU85" s="105" t="s">
        <v>58</v>
      </c>
      <c r="DV85" s="114" t="str">
        <f t="shared" si="309"/>
        <v>NA</v>
      </c>
      <c r="DW85" s="115">
        <v>1</v>
      </c>
      <c r="DX85" s="105">
        <v>1</v>
      </c>
      <c r="DY85" s="114">
        <f t="shared" si="310"/>
        <v>1</v>
      </c>
      <c r="DZ85" s="115" t="s">
        <v>58</v>
      </c>
      <c r="EA85" s="105" t="s">
        <v>58</v>
      </c>
      <c r="EB85" s="114" t="str">
        <f t="shared" si="320"/>
        <v>NA</v>
      </c>
      <c r="EC85" s="115" t="s">
        <v>58</v>
      </c>
      <c r="ED85" s="105" t="s">
        <v>58</v>
      </c>
      <c r="EE85" s="114" t="str">
        <f t="shared" si="270"/>
        <v>NA</v>
      </c>
      <c r="EF85" s="115" t="s">
        <v>58</v>
      </c>
      <c r="EG85" s="105" t="s">
        <v>58</v>
      </c>
      <c r="EH85" s="112" t="str">
        <f t="shared" si="311"/>
        <v>NA</v>
      </c>
      <c r="EI85" s="110" t="s">
        <v>58</v>
      </c>
      <c r="EJ85" s="105" t="s">
        <v>58</v>
      </c>
      <c r="EK85" s="105" t="str">
        <f t="shared" si="194"/>
        <v>NA</v>
      </c>
      <c r="EL85" s="115" t="s">
        <v>58</v>
      </c>
      <c r="EM85" s="105" t="s">
        <v>58</v>
      </c>
      <c r="EN85" s="114" t="str">
        <f t="shared" si="164"/>
        <v>NA</v>
      </c>
      <c r="EO85" s="115" t="s">
        <v>58</v>
      </c>
      <c r="EP85" s="105" t="s">
        <v>58</v>
      </c>
      <c r="EQ85" s="114" t="str">
        <f t="shared" si="326"/>
        <v>NA</v>
      </c>
      <c r="ER85" s="115" t="s">
        <v>58</v>
      </c>
      <c r="ES85" s="105" t="s">
        <v>58</v>
      </c>
      <c r="ET85" s="114" t="str">
        <f t="shared" si="267"/>
        <v>NA</v>
      </c>
      <c r="EU85" s="115" t="s">
        <v>58</v>
      </c>
      <c r="EV85" s="105" t="s">
        <v>58</v>
      </c>
      <c r="EW85" s="114" t="str">
        <f t="shared" si="167"/>
        <v>NA</v>
      </c>
      <c r="EX85" s="115" t="s">
        <v>58</v>
      </c>
      <c r="EY85" s="105" t="s">
        <v>58</v>
      </c>
      <c r="EZ85" s="114" t="str">
        <f t="shared" si="327"/>
        <v>NA</v>
      </c>
      <c r="FA85" s="115" t="s">
        <v>58</v>
      </c>
      <c r="FB85" s="105" t="s">
        <v>58</v>
      </c>
      <c r="FC85" s="114" t="str">
        <f t="shared" si="169"/>
        <v>NA</v>
      </c>
      <c r="FD85" s="115" t="s">
        <v>58</v>
      </c>
      <c r="FE85" s="105" t="s">
        <v>58</v>
      </c>
      <c r="FF85" s="114" t="str">
        <f t="shared" si="290"/>
        <v>NA</v>
      </c>
      <c r="FG85" s="115" t="s">
        <v>58</v>
      </c>
      <c r="FH85" s="105" t="s">
        <v>58</v>
      </c>
      <c r="FI85" s="114" t="str">
        <f t="shared" si="292"/>
        <v>NA</v>
      </c>
      <c r="FJ85" s="115" t="s">
        <v>58</v>
      </c>
      <c r="FK85" s="105" t="s">
        <v>58</v>
      </c>
      <c r="FL85" s="114" t="str">
        <f t="shared" si="312"/>
        <v>NA</v>
      </c>
      <c r="FM85" s="115" t="s">
        <v>58</v>
      </c>
      <c r="FN85" s="105" t="s">
        <v>58</v>
      </c>
      <c r="FO85" s="114" t="str">
        <f t="shared" si="293"/>
        <v>NA</v>
      </c>
      <c r="FP85" s="115" t="s">
        <v>58</v>
      </c>
      <c r="FQ85" s="105" t="s">
        <v>58</v>
      </c>
      <c r="FR85" s="114" t="str">
        <f t="shared" si="171"/>
        <v>NA</v>
      </c>
      <c r="FS85" s="115" t="s">
        <v>58</v>
      </c>
      <c r="FT85" s="105" t="s">
        <v>58</v>
      </c>
      <c r="FU85" s="114" t="str">
        <f t="shared" si="278"/>
        <v>NA</v>
      </c>
      <c r="FV85" s="115" t="s">
        <v>58</v>
      </c>
      <c r="FW85" s="105" t="s">
        <v>58</v>
      </c>
      <c r="FX85" s="114" t="str">
        <f t="shared" si="173"/>
        <v>NA</v>
      </c>
      <c r="FY85" s="115" t="s">
        <v>58</v>
      </c>
      <c r="FZ85" s="105" t="s">
        <v>58</v>
      </c>
      <c r="GA85" s="114" t="str">
        <f t="shared" si="328"/>
        <v>NA</v>
      </c>
      <c r="GB85" s="115" t="s">
        <v>58</v>
      </c>
      <c r="GC85" s="105" t="s">
        <v>58</v>
      </c>
      <c r="GD85" s="114" t="str">
        <f t="shared" si="174"/>
        <v>NA</v>
      </c>
      <c r="GE85" s="115" t="s">
        <v>58</v>
      </c>
      <c r="GF85" s="105" t="s">
        <v>58</v>
      </c>
      <c r="GG85" s="114" t="str">
        <f t="shared" si="285"/>
        <v>NA</v>
      </c>
      <c r="GH85" s="115" t="s">
        <v>58</v>
      </c>
      <c r="GI85" s="105" t="s">
        <v>58</v>
      </c>
      <c r="GJ85" s="114" t="str">
        <f t="shared" si="289"/>
        <v>NA</v>
      </c>
      <c r="GK85" s="115" t="s">
        <v>58</v>
      </c>
      <c r="GL85" s="105" t="s">
        <v>58</v>
      </c>
      <c r="GM85" s="112" t="str">
        <f t="shared" si="313"/>
        <v>NA</v>
      </c>
      <c r="GN85" s="115" t="s">
        <v>58</v>
      </c>
      <c r="GO85" s="105" t="s">
        <v>58</v>
      </c>
      <c r="GP85" s="114" t="str">
        <f t="shared" si="294"/>
        <v>NA</v>
      </c>
      <c r="GQ85" s="115" t="s">
        <v>58</v>
      </c>
      <c r="GR85" s="105" t="s">
        <v>58</v>
      </c>
      <c r="GS85" s="114" t="str">
        <f t="shared" si="286"/>
        <v>NA</v>
      </c>
      <c r="GT85" s="105">
        <v>1</v>
      </c>
      <c r="GU85" s="105">
        <v>1</v>
      </c>
      <c r="GV85" s="105">
        <f t="shared" si="199"/>
        <v>1</v>
      </c>
      <c r="GW85" s="115" t="s">
        <v>58</v>
      </c>
      <c r="GX85" s="105" t="s">
        <v>58</v>
      </c>
      <c r="GY85" s="114" t="str">
        <f t="shared" si="314"/>
        <v>NA</v>
      </c>
      <c r="GZ85" s="115" t="s">
        <v>58</v>
      </c>
      <c r="HA85" s="105" t="s">
        <v>58</v>
      </c>
      <c r="HB85" s="114" t="str">
        <f t="shared" si="295"/>
        <v>NA</v>
      </c>
      <c r="HC85" s="115" t="s">
        <v>58</v>
      </c>
      <c r="HD85" s="105" t="s">
        <v>58</v>
      </c>
      <c r="HE85" s="114" t="str">
        <f t="shared" si="256"/>
        <v>NA</v>
      </c>
      <c r="HF85" s="115" t="s">
        <v>58</v>
      </c>
      <c r="HG85" s="105" t="s">
        <v>58</v>
      </c>
      <c r="HH85" s="112" t="str">
        <f t="shared" si="315"/>
        <v>NA</v>
      </c>
      <c r="HI85" s="115" t="s">
        <v>58</v>
      </c>
      <c r="HJ85" s="105" t="s">
        <v>58</v>
      </c>
      <c r="HK85" s="112" t="str">
        <f t="shared" si="316"/>
        <v>NA</v>
      </c>
      <c r="HL85" s="115" t="s">
        <v>58</v>
      </c>
      <c r="HM85" s="105" t="s">
        <v>58</v>
      </c>
      <c r="HN85" s="112" t="str">
        <f t="shared" si="200"/>
        <v>NA</v>
      </c>
      <c r="HO85" s="115">
        <v>1</v>
      </c>
      <c r="HP85" s="105">
        <v>1</v>
      </c>
      <c r="HQ85" s="114">
        <f t="shared" si="296"/>
        <v>1</v>
      </c>
      <c r="HR85" s="115" t="s">
        <v>58</v>
      </c>
      <c r="HS85" s="105" t="s">
        <v>58</v>
      </c>
      <c r="HT85" s="114" t="str">
        <f t="shared" si="247"/>
        <v>NA</v>
      </c>
      <c r="HU85" s="115" t="s">
        <v>58</v>
      </c>
      <c r="HV85" s="105" t="s">
        <v>58</v>
      </c>
      <c r="HW85" s="112" t="str">
        <f t="shared" si="317"/>
        <v>NA</v>
      </c>
      <c r="HX85" s="111"/>
    </row>
    <row r="86" spans="2:232" ht="31.5">
      <c r="B86" s="281"/>
      <c r="C86" s="119"/>
      <c r="D86" s="277"/>
      <c r="E86" s="135">
        <v>78</v>
      </c>
      <c r="F86" s="165" t="str">
        <f>'ENG LEGAL'!E89</f>
        <v>Вынуть откачной патрубок из бочки, уложить на специальное место хранения</v>
      </c>
      <c r="G86" s="99">
        <v>1</v>
      </c>
      <c r="H86" s="105">
        <v>2</v>
      </c>
      <c r="I86" s="114">
        <f t="shared" si="179"/>
        <v>2</v>
      </c>
      <c r="J86" s="115" t="s">
        <v>58</v>
      </c>
      <c r="K86" s="105" t="s">
        <v>58</v>
      </c>
      <c r="L86" s="112" t="str">
        <f t="shared" si="180"/>
        <v>NA</v>
      </c>
      <c r="M86" s="115" t="s">
        <v>58</v>
      </c>
      <c r="N86" s="105" t="s">
        <v>58</v>
      </c>
      <c r="O86" s="114" t="str">
        <f t="shared" si="181"/>
        <v>NA</v>
      </c>
      <c r="P86" s="115" t="str">
        <f t="shared" si="272"/>
        <v>NA</v>
      </c>
      <c r="Q86" s="105" t="str">
        <f t="shared" si="273"/>
        <v>NA</v>
      </c>
      <c r="R86" s="112" t="str">
        <f t="shared" si="274"/>
        <v>NA</v>
      </c>
      <c r="S86" s="115" t="s">
        <v>58</v>
      </c>
      <c r="T86" s="105" t="s">
        <v>58</v>
      </c>
      <c r="U86" s="112" t="str">
        <f t="shared" si="183"/>
        <v>NA</v>
      </c>
      <c r="V86" s="115" t="s">
        <v>58</v>
      </c>
      <c r="W86" s="115" t="s">
        <v>58</v>
      </c>
      <c r="X86" s="114" t="str">
        <f t="shared" si="297"/>
        <v>NA</v>
      </c>
      <c r="Y86" s="105" t="str">
        <f t="shared" si="184"/>
        <v>NA</v>
      </c>
      <c r="Z86" s="105" t="str">
        <f t="shared" si="185"/>
        <v>NA</v>
      </c>
      <c r="AA86" s="105" t="str">
        <f t="shared" si="186"/>
        <v>NA</v>
      </c>
      <c r="AB86" s="110" t="s">
        <v>58</v>
      </c>
      <c r="AC86" s="105" t="s">
        <v>58</v>
      </c>
      <c r="AD86" s="112" t="str">
        <f t="shared" si="204"/>
        <v>NA</v>
      </c>
      <c r="AE86" s="110" t="s">
        <v>58</v>
      </c>
      <c r="AF86" s="105" t="s">
        <v>58</v>
      </c>
      <c r="AG86" s="112" t="str">
        <f t="shared" si="319"/>
        <v>NA</v>
      </c>
      <c r="AH86" s="110" t="s">
        <v>58</v>
      </c>
      <c r="AI86" s="105" t="s">
        <v>58</v>
      </c>
      <c r="AJ86" s="112" t="str">
        <f t="shared" ref="AJ86:AJ95" si="329">IF(AH86="NA","NA",(AH86*AI86))</f>
        <v>NA</v>
      </c>
      <c r="AK86" s="115" t="s">
        <v>58</v>
      </c>
      <c r="AL86" s="105" t="s">
        <v>58</v>
      </c>
      <c r="AM86" s="114" t="str">
        <f t="shared" si="276"/>
        <v>NA</v>
      </c>
      <c r="AN86" s="110" t="s">
        <v>58</v>
      </c>
      <c r="AO86" s="105" t="s">
        <v>58</v>
      </c>
      <c r="AP86" s="112" t="str">
        <f t="shared" si="149"/>
        <v>NA</v>
      </c>
      <c r="AQ86" s="110" t="s">
        <v>58</v>
      </c>
      <c r="AR86" s="105" t="s">
        <v>58</v>
      </c>
      <c r="AS86" s="112" t="str">
        <f t="shared" si="150"/>
        <v>NA</v>
      </c>
      <c r="AT86" s="110" t="s">
        <v>58</v>
      </c>
      <c r="AU86" s="105" t="s">
        <v>58</v>
      </c>
      <c r="AV86" s="112" t="str">
        <f t="shared" si="151"/>
        <v>NA</v>
      </c>
      <c r="AW86" s="115" t="s">
        <v>58</v>
      </c>
      <c r="AX86" s="105" t="s">
        <v>58</v>
      </c>
      <c r="AY86" s="112" t="str">
        <f t="shared" si="188"/>
        <v>NA</v>
      </c>
      <c r="AZ86" s="110">
        <v>1</v>
      </c>
      <c r="BA86" s="105">
        <v>1</v>
      </c>
      <c r="BB86" s="112">
        <f t="shared" si="214"/>
        <v>1</v>
      </c>
      <c r="BC86" s="115" t="s">
        <v>58</v>
      </c>
      <c r="BD86" s="105" t="s">
        <v>58</v>
      </c>
      <c r="BE86" s="112" t="str">
        <f t="shared" si="298"/>
        <v>NA</v>
      </c>
      <c r="BF86" s="110" t="s">
        <v>58</v>
      </c>
      <c r="BG86" s="105" t="s">
        <v>58</v>
      </c>
      <c r="BH86" s="114" t="str">
        <f t="shared" si="190"/>
        <v>NA</v>
      </c>
      <c r="BI86" s="115" t="s">
        <v>58</v>
      </c>
      <c r="BJ86" s="105" t="s">
        <v>58</v>
      </c>
      <c r="BK86" s="112" t="str">
        <f t="shared" si="191"/>
        <v>NA</v>
      </c>
      <c r="BL86" s="115" t="str">
        <f t="shared" si="299"/>
        <v>NA</v>
      </c>
      <c r="BM86" s="105" t="str">
        <f t="shared" si="300"/>
        <v>NA</v>
      </c>
      <c r="BN86" s="112" t="str">
        <f t="shared" si="301"/>
        <v>NA</v>
      </c>
      <c r="BO86" s="115" t="s">
        <v>58</v>
      </c>
      <c r="BP86" s="105" t="s">
        <v>58</v>
      </c>
      <c r="BQ86" s="112" t="str">
        <f t="shared" si="302"/>
        <v>NA</v>
      </c>
      <c r="BR86" s="115" t="s">
        <v>58</v>
      </c>
      <c r="BS86" s="105" t="s">
        <v>58</v>
      </c>
      <c r="BT86" s="112" t="str">
        <f t="shared" si="303"/>
        <v>NA</v>
      </c>
      <c r="BU86" s="110" t="s">
        <v>58</v>
      </c>
      <c r="BV86" s="105" t="s">
        <v>58</v>
      </c>
      <c r="BW86" s="105" t="str">
        <f t="shared" si="192"/>
        <v>NA</v>
      </c>
      <c r="BX86" s="110" t="s">
        <v>58</v>
      </c>
      <c r="BY86" s="105" t="s">
        <v>58</v>
      </c>
      <c r="BZ86" s="105" t="str">
        <f t="shared" si="156"/>
        <v>NA</v>
      </c>
      <c r="CA86" s="110" t="s">
        <v>58</v>
      </c>
      <c r="CB86" s="105" t="s">
        <v>58</v>
      </c>
      <c r="CC86" s="105" t="str">
        <f t="shared" si="322"/>
        <v>NA</v>
      </c>
      <c r="CD86" s="110" t="s">
        <v>58</v>
      </c>
      <c r="CE86" s="105" t="s">
        <v>58</v>
      </c>
      <c r="CF86" s="105" t="str">
        <f t="shared" si="304"/>
        <v>NA</v>
      </c>
      <c r="CG86" s="115" t="s">
        <v>58</v>
      </c>
      <c r="CH86" s="105" t="s">
        <v>58</v>
      </c>
      <c r="CI86" s="112" t="str">
        <f t="shared" si="305"/>
        <v>NA</v>
      </c>
      <c r="CJ86" s="115" t="s">
        <v>58</v>
      </c>
      <c r="CK86" s="105" t="s">
        <v>58</v>
      </c>
      <c r="CL86" s="112" t="str">
        <f t="shared" si="306"/>
        <v>NA</v>
      </c>
      <c r="CM86" s="110" t="s">
        <v>58</v>
      </c>
      <c r="CN86" s="105" t="s">
        <v>58</v>
      </c>
      <c r="CO86" s="105" t="str">
        <f t="shared" si="287"/>
        <v>NA</v>
      </c>
      <c r="CP86" s="115" t="s">
        <v>58</v>
      </c>
      <c r="CQ86" s="105" t="s">
        <v>58</v>
      </c>
      <c r="CR86" s="112" t="str">
        <f t="shared" si="158"/>
        <v>NA</v>
      </c>
      <c r="CS86" s="115" t="s">
        <v>58</v>
      </c>
      <c r="CT86" s="105" t="s">
        <v>58</v>
      </c>
      <c r="CU86" s="114" t="str">
        <f t="shared" si="291"/>
        <v>NA</v>
      </c>
      <c r="CV86" s="115" t="s">
        <v>58</v>
      </c>
      <c r="CW86" s="105" t="s">
        <v>58</v>
      </c>
      <c r="CX86" s="114" t="str">
        <f t="shared" si="159"/>
        <v>NA</v>
      </c>
      <c r="CY86" s="115" t="s">
        <v>58</v>
      </c>
      <c r="CZ86" s="105" t="s">
        <v>58</v>
      </c>
      <c r="DA86" s="114" t="str">
        <f t="shared" si="160"/>
        <v>NA</v>
      </c>
      <c r="DB86" s="115" t="s">
        <v>58</v>
      </c>
      <c r="DC86" s="105" t="s">
        <v>58</v>
      </c>
      <c r="DD86" s="114" t="str">
        <f t="shared" si="218"/>
        <v>NA</v>
      </c>
      <c r="DE86" s="115" t="s">
        <v>58</v>
      </c>
      <c r="DF86" s="105" t="s">
        <v>58</v>
      </c>
      <c r="DG86" s="114" t="str">
        <f t="shared" si="323"/>
        <v>NA</v>
      </c>
      <c r="DH86" s="115" t="s">
        <v>58</v>
      </c>
      <c r="DI86" s="105" t="s">
        <v>58</v>
      </c>
      <c r="DJ86" s="114" t="str">
        <f t="shared" si="325"/>
        <v>NA</v>
      </c>
      <c r="DK86" s="115" t="s">
        <v>58</v>
      </c>
      <c r="DL86" s="105" t="s">
        <v>58</v>
      </c>
      <c r="DM86" s="112" t="str">
        <f t="shared" si="307"/>
        <v>NA</v>
      </c>
      <c r="DN86" s="115" t="s">
        <v>58</v>
      </c>
      <c r="DO86" s="105" t="s">
        <v>58</v>
      </c>
      <c r="DP86" s="112" t="str">
        <f t="shared" si="308"/>
        <v>NA</v>
      </c>
      <c r="DQ86" s="115" t="s">
        <v>58</v>
      </c>
      <c r="DR86" s="105" t="s">
        <v>58</v>
      </c>
      <c r="DS86" s="114" t="str">
        <f t="shared" si="321"/>
        <v>NA</v>
      </c>
      <c r="DT86" s="115" t="s">
        <v>58</v>
      </c>
      <c r="DU86" s="105" t="s">
        <v>58</v>
      </c>
      <c r="DV86" s="114" t="str">
        <f t="shared" si="309"/>
        <v>NA</v>
      </c>
      <c r="DW86" s="115" t="s">
        <v>58</v>
      </c>
      <c r="DX86" s="105" t="s">
        <v>58</v>
      </c>
      <c r="DY86" s="114" t="str">
        <f t="shared" si="310"/>
        <v>NA</v>
      </c>
      <c r="DZ86" s="115" t="s">
        <v>58</v>
      </c>
      <c r="EA86" s="105" t="s">
        <v>58</v>
      </c>
      <c r="EB86" s="114" t="str">
        <f t="shared" si="320"/>
        <v>NA</v>
      </c>
      <c r="EC86" s="115">
        <v>1</v>
      </c>
      <c r="ED86" s="105">
        <v>1</v>
      </c>
      <c r="EE86" s="114">
        <f t="shared" si="270"/>
        <v>1</v>
      </c>
      <c r="EF86" s="115" t="s">
        <v>58</v>
      </c>
      <c r="EG86" s="105" t="s">
        <v>58</v>
      </c>
      <c r="EH86" s="112" t="str">
        <f t="shared" si="311"/>
        <v>NA</v>
      </c>
      <c r="EI86" s="110" t="s">
        <v>58</v>
      </c>
      <c r="EJ86" s="105" t="s">
        <v>58</v>
      </c>
      <c r="EK86" s="105" t="str">
        <f t="shared" si="194"/>
        <v>NA</v>
      </c>
      <c r="EL86" s="115" t="s">
        <v>58</v>
      </c>
      <c r="EM86" s="105" t="s">
        <v>58</v>
      </c>
      <c r="EN86" s="114" t="str">
        <f t="shared" si="164"/>
        <v>NA</v>
      </c>
      <c r="EO86" s="115" t="s">
        <v>58</v>
      </c>
      <c r="EP86" s="105" t="s">
        <v>58</v>
      </c>
      <c r="EQ86" s="114" t="str">
        <f t="shared" si="326"/>
        <v>NA</v>
      </c>
      <c r="ER86" s="115" t="s">
        <v>58</v>
      </c>
      <c r="ES86" s="105" t="s">
        <v>58</v>
      </c>
      <c r="ET86" s="114" t="str">
        <f t="shared" si="267"/>
        <v>NA</v>
      </c>
      <c r="EU86" s="115" t="s">
        <v>58</v>
      </c>
      <c r="EV86" s="105" t="s">
        <v>58</v>
      </c>
      <c r="EW86" s="114" t="str">
        <f t="shared" si="167"/>
        <v>NA</v>
      </c>
      <c r="EX86" s="115" t="s">
        <v>58</v>
      </c>
      <c r="EY86" s="105" t="s">
        <v>58</v>
      </c>
      <c r="EZ86" s="114" t="str">
        <f t="shared" si="327"/>
        <v>NA</v>
      </c>
      <c r="FA86" s="115" t="s">
        <v>58</v>
      </c>
      <c r="FB86" s="105" t="s">
        <v>58</v>
      </c>
      <c r="FC86" s="114" t="str">
        <f t="shared" si="169"/>
        <v>NA</v>
      </c>
      <c r="FD86" s="115" t="s">
        <v>58</v>
      </c>
      <c r="FE86" s="105" t="s">
        <v>58</v>
      </c>
      <c r="FF86" s="114" t="str">
        <f t="shared" si="290"/>
        <v>NA</v>
      </c>
      <c r="FG86" s="115" t="s">
        <v>58</v>
      </c>
      <c r="FH86" s="105" t="s">
        <v>58</v>
      </c>
      <c r="FI86" s="114" t="str">
        <f t="shared" si="292"/>
        <v>NA</v>
      </c>
      <c r="FJ86" s="115" t="s">
        <v>58</v>
      </c>
      <c r="FK86" s="105" t="s">
        <v>58</v>
      </c>
      <c r="FL86" s="114" t="str">
        <f t="shared" si="312"/>
        <v>NA</v>
      </c>
      <c r="FM86" s="115" t="s">
        <v>58</v>
      </c>
      <c r="FN86" s="105" t="s">
        <v>58</v>
      </c>
      <c r="FO86" s="114" t="str">
        <f t="shared" si="293"/>
        <v>NA</v>
      </c>
      <c r="FP86" s="115" t="s">
        <v>58</v>
      </c>
      <c r="FQ86" s="105" t="s">
        <v>58</v>
      </c>
      <c r="FR86" s="114" t="str">
        <f t="shared" si="171"/>
        <v>NA</v>
      </c>
      <c r="FS86" s="115" t="s">
        <v>58</v>
      </c>
      <c r="FT86" s="105" t="s">
        <v>58</v>
      </c>
      <c r="FU86" s="114" t="str">
        <f t="shared" si="278"/>
        <v>NA</v>
      </c>
      <c r="FV86" s="115" t="s">
        <v>58</v>
      </c>
      <c r="FW86" s="105" t="s">
        <v>58</v>
      </c>
      <c r="FX86" s="114" t="str">
        <f t="shared" si="173"/>
        <v>NA</v>
      </c>
      <c r="FY86" s="115" t="s">
        <v>58</v>
      </c>
      <c r="FZ86" s="105" t="s">
        <v>58</v>
      </c>
      <c r="GA86" s="114" t="str">
        <f t="shared" si="328"/>
        <v>NA</v>
      </c>
      <c r="GB86" s="115" t="s">
        <v>58</v>
      </c>
      <c r="GC86" s="105" t="s">
        <v>58</v>
      </c>
      <c r="GD86" s="114" t="str">
        <f t="shared" si="174"/>
        <v>NA</v>
      </c>
      <c r="GE86" s="115" t="s">
        <v>58</v>
      </c>
      <c r="GF86" s="105" t="s">
        <v>58</v>
      </c>
      <c r="GG86" s="114" t="str">
        <f t="shared" si="285"/>
        <v>NA</v>
      </c>
      <c r="GH86" s="115" t="s">
        <v>58</v>
      </c>
      <c r="GI86" s="105" t="s">
        <v>58</v>
      </c>
      <c r="GJ86" s="114" t="str">
        <f t="shared" si="289"/>
        <v>NA</v>
      </c>
      <c r="GK86" s="115" t="s">
        <v>58</v>
      </c>
      <c r="GL86" s="105" t="s">
        <v>58</v>
      </c>
      <c r="GM86" s="112" t="str">
        <f t="shared" si="313"/>
        <v>NA</v>
      </c>
      <c r="GN86" s="115" t="s">
        <v>58</v>
      </c>
      <c r="GO86" s="105" t="s">
        <v>58</v>
      </c>
      <c r="GP86" s="114" t="str">
        <f t="shared" si="294"/>
        <v>NA</v>
      </c>
      <c r="GQ86" s="115" t="s">
        <v>58</v>
      </c>
      <c r="GR86" s="105" t="s">
        <v>58</v>
      </c>
      <c r="GS86" s="114" t="str">
        <f t="shared" si="286"/>
        <v>NA</v>
      </c>
      <c r="GT86" s="105">
        <v>1</v>
      </c>
      <c r="GU86" s="105">
        <v>1</v>
      </c>
      <c r="GV86" s="105">
        <f t="shared" si="199"/>
        <v>1</v>
      </c>
      <c r="GW86" s="115" t="s">
        <v>58</v>
      </c>
      <c r="GX86" s="105" t="s">
        <v>58</v>
      </c>
      <c r="GY86" s="114" t="str">
        <f t="shared" si="314"/>
        <v>NA</v>
      </c>
      <c r="GZ86" s="115" t="s">
        <v>58</v>
      </c>
      <c r="HA86" s="105" t="s">
        <v>58</v>
      </c>
      <c r="HB86" s="114" t="str">
        <f t="shared" si="295"/>
        <v>NA</v>
      </c>
      <c r="HC86" s="115" t="s">
        <v>58</v>
      </c>
      <c r="HD86" s="105" t="s">
        <v>58</v>
      </c>
      <c r="HE86" s="114" t="str">
        <f t="shared" si="256"/>
        <v>NA</v>
      </c>
      <c r="HF86" s="115" t="s">
        <v>58</v>
      </c>
      <c r="HG86" s="105" t="s">
        <v>58</v>
      </c>
      <c r="HH86" s="112" t="str">
        <f t="shared" si="315"/>
        <v>NA</v>
      </c>
      <c r="HI86" s="115" t="s">
        <v>58</v>
      </c>
      <c r="HJ86" s="105" t="s">
        <v>58</v>
      </c>
      <c r="HK86" s="112" t="str">
        <f t="shared" si="316"/>
        <v>NA</v>
      </c>
      <c r="HL86" s="115" t="s">
        <v>58</v>
      </c>
      <c r="HM86" s="105" t="s">
        <v>58</v>
      </c>
      <c r="HN86" s="112" t="str">
        <f t="shared" si="200"/>
        <v>NA</v>
      </c>
      <c r="HO86" s="115">
        <v>1</v>
      </c>
      <c r="HP86" s="105">
        <v>1</v>
      </c>
      <c r="HQ86" s="114">
        <f t="shared" si="296"/>
        <v>1</v>
      </c>
      <c r="HR86" s="115" t="s">
        <v>58</v>
      </c>
      <c r="HS86" s="105" t="s">
        <v>58</v>
      </c>
      <c r="HT86" s="114" t="str">
        <f t="shared" si="247"/>
        <v>NA</v>
      </c>
      <c r="HU86" s="115" t="s">
        <v>58</v>
      </c>
      <c r="HV86" s="105" t="s">
        <v>58</v>
      </c>
      <c r="HW86" s="112" t="str">
        <f t="shared" si="317"/>
        <v>NA</v>
      </c>
      <c r="HX86" s="111"/>
    </row>
    <row r="87" spans="2:232" ht="31.5">
      <c r="B87" s="281"/>
      <c r="C87" s="119"/>
      <c r="D87" s="277"/>
      <c r="E87" s="135">
        <v>79</v>
      </c>
      <c r="F87" s="165" t="str">
        <f>'ENG LEGAL'!E90</f>
        <v>Завернуть пробку</v>
      </c>
      <c r="G87" s="99">
        <v>1</v>
      </c>
      <c r="H87" s="105">
        <v>1</v>
      </c>
      <c r="I87" s="114">
        <f t="shared" si="179"/>
        <v>1</v>
      </c>
      <c r="J87" s="115" t="s">
        <v>58</v>
      </c>
      <c r="K87" s="105" t="s">
        <v>58</v>
      </c>
      <c r="L87" s="112" t="str">
        <f t="shared" si="180"/>
        <v>NA</v>
      </c>
      <c r="M87" s="115" t="s">
        <v>58</v>
      </c>
      <c r="N87" s="105" t="s">
        <v>58</v>
      </c>
      <c r="O87" s="114" t="str">
        <f t="shared" si="181"/>
        <v>NA</v>
      </c>
      <c r="P87" s="115" t="str">
        <f t="shared" si="272"/>
        <v>NA</v>
      </c>
      <c r="Q87" s="105" t="str">
        <f t="shared" si="273"/>
        <v>NA</v>
      </c>
      <c r="R87" s="112" t="str">
        <f t="shared" si="274"/>
        <v>NA</v>
      </c>
      <c r="S87" s="115" t="s">
        <v>58</v>
      </c>
      <c r="T87" s="105" t="s">
        <v>58</v>
      </c>
      <c r="U87" s="112" t="str">
        <f t="shared" si="183"/>
        <v>NA</v>
      </c>
      <c r="V87" s="115" t="s">
        <v>58</v>
      </c>
      <c r="W87" s="115" t="s">
        <v>58</v>
      </c>
      <c r="X87" s="114" t="str">
        <f t="shared" si="297"/>
        <v>NA</v>
      </c>
      <c r="Y87" s="105" t="str">
        <f t="shared" si="184"/>
        <v>NA</v>
      </c>
      <c r="Z87" s="105" t="str">
        <f t="shared" si="185"/>
        <v>NA</v>
      </c>
      <c r="AA87" s="105" t="str">
        <f t="shared" si="186"/>
        <v>NA</v>
      </c>
      <c r="AB87" s="110" t="s">
        <v>58</v>
      </c>
      <c r="AC87" s="105" t="s">
        <v>58</v>
      </c>
      <c r="AD87" s="112" t="str">
        <f t="shared" si="204"/>
        <v>NA</v>
      </c>
      <c r="AE87" s="110" t="s">
        <v>58</v>
      </c>
      <c r="AF87" s="105" t="s">
        <v>58</v>
      </c>
      <c r="AG87" s="112" t="str">
        <f t="shared" si="319"/>
        <v>NA</v>
      </c>
      <c r="AH87" s="110" t="s">
        <v>58</v>
      </c>
      <c r="AI87" s="105" t="s">
        <v>58</v>
      </c>
      <c r="AJ87" s="112" t="str">
        <f t="shared" si="329"/>
        <v>NA</v>
      </c>
      <c r="AK87" s="115" t="s">
        <v>58</v>
      </c>
      <c r="AL87" s="105" t="s">
        <v>58</v>
      </c>
      <c r="AM87" s="114" t="str">
        <f t="shared" si="276"/>
        <v>NA</v>
      </c>
      <c r="AN87" s="110" t="s">
        <v>58</v>
      </c>
      <c r="AO87" s="105" t="s">
        <v>58</v>
      </c>
      <c r="AP87" s="112" t="str">
        <f t="shared" si="149"/>
        <v>NA</v>
      </c>
      <c r="AQ87" s="110" t="s">
        <v>58</v>
      </c>
      <c r="AR87" s="105" t="s">
        <v>58</v>
      </c>
      <c r="AS87" s="112" t="str">
        <f t="shared" si="150"/>
        <v>NA</v>
      </c>
      <c r="AT87" s="110" t="s">
        <v>58</v>
      </c>
      <c r="AU87" s="105" t="s">
        <v>58</v>
      </c>
      <c r="AV87" s="112" t="str">
        <f t="shared" si="151"/>
        <v>NA</v>
      </c>
      <c r="AW87" s="115" t="s">
        <v>58</v>
      </c>
      <c r="AX87" s="105" t="s">
        <v>58</v>
      </c>
      <c r="AY87" s="112" t="str">
        <f t="shared" si="188"/>
        <v>NA</v>
      </c>
      <c r="AZ87" s="110" t="s">
        <v>58</v>
      </c>
      <c r="BA87" s="105" t="s">
        <v>58</v>
      </c>
      <c r="BB87" s="112" t="str">
        <f t="shared" si="214"/>
        <v>NA</v>
      </c>
      <c r="BC87" s="115" t="s">
        <v>58</v>
      </c>
      <c r="BD87" s="105" t="s">
        <v>58</v>
      </c>
      <c r="BE87" s="112" t="str">
        <f t="shared" si="298"/>
        <v>NA</v>
      </c>
      <c r="BF87" s="110" t="s">
        <v>58</v>
      </c>
      <c r="BG87" s="105" t="s">
        <v>58</v>
      </c>
      <c r="BH87" s="114" t="str">
        <f t="shared" si="190"/>
        <v>NA</v>
      </c>
      <c r="BI87" s="115" t="s">
        <v>58</v>
      </c>
      <c r="BJ87" s="105" t="s">
        <v>58</v>
      </c>
      <c r="BK87" s="112" t="str">
        <f t="shared" si="191"/>
        <v>NA</v>
      </c>
      <c r="BL87" s="115" t="str">
        <f t="shared" si="299"/>
        <v>NA</v>
      </c>
      <c r="BM87" s="105" t="str">
        <f t="shared" si="300"/>
        <v>NA</v>
      </c>
      <c r="BN87" s="112" t="str">
        <f t="shared" si="301"/>
        <v>NA</v>
      </c>
      <c r="BO87" s="115" t="s">
        <v>58</v>
      </c>
      <c r="BP87" s="105" t="s">
        <v>58</v>
      </c>
      <c r="BQ87" s="112" t="str">
        <f t="shared" si="302"/>
        <v>NA</v>
      </c>
      <c r="BR87" s="115" t="s">
        <v>58</v>
      </c>
      <c r="BS87" s="105" t="s">
        <v>58</v>
      </c>
      <c r="BT87" s="112" t="str">
        <f t="shared" si="303"/>
        <v>NA</v>
      </c>
      <c r="BU87" s="110" t="s">
        <v>58</v>
      </c>
      <c r="BV87" s="105" t="s">
        <v>58</v>
      </c>
      <c r="BW87" s="105" t="str">
        <f t="shared" si="192"/>
        <v>NA</v>
      </c>
      <c r="BX87" s="110" t="s">
        <v>58</v>
      </c>
      <c r="BY87" s="105" t="s">
        <v>58</v>
      </c>
      <c r="BZ87" s="105" t="str">
        <f t="shared" si="156"/>
        <v>NA</v>
      </c>
      <c r="CA87" s="110" t="s">
        <v>58</v>
      </c>
      <c r="CB87" s="105" t="s">
        <v>58</v>
      </c>
      <c r="CC87" s="105" t="str">
        <f t="shared" si="322"/>
        <v>NA</v>
      </c>
      <c r="CD87" s="110" t="s">
        <v>58</v>
      </c>
      <c r="CE87" s="105" t="s">
        <v>58</v>
      </c>
      <c r="CF87" s="105" t="str">
        <f t="shared" si="304"/>
        <v>NA</v>
      </c>
      <c r="CG87" s="115" t="s">
        <v>58</v>
      </c>
      <c r="CH87" s="105" t="s">
        <v>58</v>
      </c>
      <c r="CI87" s="112" t="str">
        <f t="shared" si="305"/>
        <v>NA</v>
      </c>
      <c r="CJ87" s="115" t="s">
        <v>58</v>
      </c>
      <c r="CK87" s="105" t="s">
        <v>58</v>
      </c>
      <c r="CL87" s="112" t="str">
        <f t="shared" si="306"/>
        <v>NA</v>
      </c>
      <c r="CM87" s="110" t="s">
        <v>58</v>
      </c>
      <c r="CN87" s="105" t="s">
        <v>58</v>
      </c>
      <c r="CO87" s="105" t="str">
        <f t="shared" si="287"/>
        <v>NA</v>
      </c>
      <c r="CP87" s="115" t="s">
        <v>58</v>
      </c>
      <c r="CQ87" s="105" t="s">
        <v>58</v>
      </c>
      <c r="CR87" s="112" t="str">
        <f t="shared" si="158"/>
        <v>NA</v>
      </c>
      <c r="CS87" s="115" t="s">
        <v>58</v>
      </c>
      <c r="CT87" s="105" t="s">
        <v>58</v>
      </c>
      <c r="CU87" s="114" t="str">
        <f t="shared" si="291"/>
        <v>NA</v>
      </c>
      <c r="CV87" s="115" t="s">
        <v>58</v>
      </c>
      <c r="CW87" s="105" t="s">
        <v>58</v>
      </c>
      <c r="CX87" s="114" t="str">
        <f t="shared" si="159"/>
        <v>NA</v>
      </c>
      <c r="CY87" s="115" t="s">
        <v>58</v>
      </c>
      <c r="CZ87" s="105" t="s">
        <v>58</v>
      </c>
      <c r="DA87" s="114" t="str">
        <f t="shared" si="160"/>
        <v>NA</v>
      </c>
      <c r="DB87" s="115">
        <v>1</v>
      </c>
      <c r="DC87" s="105">
        <v>1</v>
      </c>
      <c r="DD87" s="114">
        <f t="shared" si="218"/>
        <v>1</v>
      </c>
      <c r="DE87" s="115" t="s">
        <v>58</v>
      </c>
      <c r="DF87" s="105" t="s">
        <v>58</v>
      </c>
      <c r="DG87" s="114" t="str">
        <f t="shared" si="323"/>
        <v>NA</v>
      </c>
      <c r="DH87" s="115" t="s">
        <v>58</v>
      </c>
      <c r="DI87" s="105" t="s">
        <v>58</v>
      </c>
      <c r="DJ87" s="114" t="str">
        <f t="shared" si="325"/>
        <v>NA</v>
      </c>
      <c r="DK87" s="115" t="s">
        <v>58</v>
      </c>
      <c r="DL87" s="105" t="s">
        <v>58</v>
      </c>
      <c r="DM87" s="112" t="str">
        <f t="shared" si="307"/>
        <v>NA</v>
      </c>
      <c r="DN87" s="115" t="s">
        <v>58</v>
      </c>
      <c r="DO87" s="105" t="s">
        <v>58</v>
      </c>
      <c r="DP87" s="112" t="str">
        <f t="shared" si="308"/>
        <v>NA</v>
      </c>
      <c r="DQ87" s="115" t="s">
        <v>58</v>
      </c>
      <c r="DR87" s="105" t="s">
        <v>58</v>
      </c>
      <c r="DS87" s="114" t="str">
        <f t="shared" si="321"/>
        <v>NA</v>
      </c>
      <c r="DT87" s="115" t="s">
        <v>58</v>
      </c>
      <c r="DU87" s="105" t="s">
        <v>58</v>
      </c>
      <c r="DV87" s="114" t="str">
        <f t="shared" si="309"/>
        <v>NA</v>
      </c>
      <c r="DW87" s="115" t="s">
        <v>58</v>
      </c>
      <c r="DX87" s="105" t="s">
        <v>58</v>
      </c>
      <c r="DY87" s="114" t="str">
        <f t="shared" si="310"/>
        <v>NA</v>
      </c>
      <c r="DZ87" s="115" t="s">
        <v>58</v>
      </c>
      <c r="EA87" s="105" t="s">
        <v>58</v>
      </c>
      <c r="EB87" s="114" t="str">
        <f t="shared" si="320"/>
        <v>NA</v>
      </c>
      <c r="EC87" s="115" t="s">
        <v>58</v>
      </c>
      <c r="ED87" s="105" t="s">
        <v>58</v>
      </c>
      <c r="EE87" s="114" t="str">
        <f t="shared" si="270"/>
        <v>NA</v>
      </c>
      <c r="EF87" s="115" t="s">
        <v>58</v>
      </c>
      <c r="EG87" s="105" t="s">
        <v>58</v>
      </c>
      <c r="EH87" s="112" t="str">
        <f t="shared" si="311"/>
        <v>NA</v>
      </c>
      <c r="EI87" s="110" t="s">
        <v>58</v>
      </c>
      <c r="EJ87" s="105" t="s">
        <v>58</v>
      </c>
      <c r="EK87" s="105" t="str">
        <f t="shared" si="194"/>
        <v>NA</v>
      </c>
      <c r="EL87" s="115" t="s">
        <v>58</v>
      </c>
      <c r="EM87" s="105" t="s">
        <v>58</v>
      </c>
      <c r="EN87" s="114" t="str">
        <f t="shared" si="164"/>
        <v>NA</v>
      </c>
      <c r="EO87" s="115" t="s">
        <v>58</v>
      </c>
      <c r="EP87" s="105" t="s">
        <v>58</v>
      </c>
      <c r="EQ87" s="114" t="str">
        <f t="shared" si="326"/>
        <v>NA</v>
      </c>
      <c r="ER87" s="115" t="s">
        <v>58</v>
      </c>
      <c r="ES87" s="105" t="s">
        <v>58</v>
      </c>
      <c r="ET87" s="114" t="str">
        <f t="shared" si="267"/>
        <v>NA</v>
      </c>
      <c r="EU87" s="115" t="s">
        <v>58</v>
      </c>
      <c r="EV87" s="105" t="s">
        <v>58</v>
      </c>
      <c r="EW87" s="114" t="str">
        <f t="shared" si="167"/>
        <v>NA</v>
      </c>
      <c r="EX87" s="115" t="s">
        <v>58</v>
      </c>
      <c r="EY87" s="105" t="s">
        <v>58</v>
      </c>
      <c r="EZ87" s="114" t="str">
        <f t="shared" si="327"/>
        <v>NA</v>
      </c>
      <c r="FA87" s="115" t="s">
        <v>58</v>
      </c>
      <c r="FB87" s="105" t="s">
        <v>58</v>
      </c>
      <c r="FC87" s="114" t="str">
        <f t="shared" si="169"/>
        <v>NA</v>
      </c>
      <c r="FD87" s="115" t="s">
        <v>58</v>
      </c>
      <c r="FE87" s="105" t="s">
        <v>58</v>
      </c>
      <c r="FF87" s="114" t="str">
        <f t="shared" si="290"/>
        <v>NA</v>
      </c>
      <c r="FG87" s="115" t="s">
        <v>58</v>
      </c>
      <c r="FH87" s="105" t="s">
        <v>58</v>
      </c>
      <c r="FI87" s="114" t="str">
        <f t="shared" si="292"/>
        <v>NA</v>
      </c>
      <c r="FJ87" s="115" t="s">
        <v>58</v>
      </c>
      <c r="FK87" s="105" t="s">
        <v>58</v>
      </c>
      <c r="FL87" s="114" t="str">
        <f t="shared" si="312"/>
        <v>NA</v>
      </c>
      <c r="FM87" s="115" t="s">
        <v>58</v>
      </c>
      <c r="FN87" s="105" t="s">
        <v>58</v>
      </c>
      <c r="FO87" s="114" t="str">
        <f t="shared" si="293"/>
        <v>NA</v>
      </c>
      <c r="FP87" s="115" t="s">
        <v>58</v>
      </c>
      <c r="FQ87" s="105" t="s">
        <v>58</v>
      </c>
      <c r="FR87" s="114" t="str">
        <f t="shared" si="171"/>
        <v>NA</v>
      </c>
      <c r="FS87" s="115" t="s">
        <v>58</v>
      </c>
      <c r="FT87" s="105" t="s">
        <v>58</v>
      </c>
      <c r="FU87" s="114" t="str">
        <f t="shared" si="278"/>
        <v>NA</v>
      </c>
      <c r="FV87" s="115" t="s">
        <v>58</v>
      </c>
      <c r="FW87" s="105" t="s">
        <v>58</v>
      </c>
      <c r="FX87" s="114" t="str">
        <f t="shared" si="173"/>
        <v>NA</v>
      </c>
      <c r="FY87" s="115" t="s">
        <v>58</v>
      </c>
      <c r="FZ87" s="105" t="s">
        <v>58</v>
      </c>
      <c r="GA87" s="114" t="str">
        <f t="shared" si="328"/>
        <v>NA</v>
      </c>
      <c r="GB87" s="115" t="s">
        <v>58</v>
      </c>
      <c r="GC87" s="105" t="s">
        <v>58</v>
      </c>
      <c r="GD87" s="114" t="str">
        <f t="shared" si="174"/>
        <v>NA</v>
      </c>
      <c r="GE87" s="115" t="s">
        <v>58</v>
      </c>
      <c r="GF87" s="105" t="s">
        <v>58</v>
      </c>
      <c r="GG87" s="114" t="str">
        <f t="shared" si="285"/>
        <v>NA</v>
      </c>
      <c r="GH87" s="115" t="s">
        <v>58</v>
      </c>
      <c r="GI87" s="105" t="s">
        <v>58</v>
      </c>
      <c r="GJ87" s="114" t="str">
        <f t="shared" si="289"/>
        <v>NA</v>
      </c>
      <c r="GK87" s="115" t="s">
        <v>58</v>
      </c>
      <c r="GL87" s="105" t="s">
        <v>58</v>
      </c>
      <c r="GM87" s="112" t="str">
        <f t="shared" si="313"/>
        <v>NA</v>
      </c>
      <c r="GN87" s="115" t="s">
        <v>58</v>
      </c>
      <c r="GO87" s="105" t="s">
        <v>58</v>
      </c>
      <c r="GP87" s="114" t="str">
        <f t="shared" si="294"/>
        <v>NA</v>
      </c>
      <c r="GQ87" s="115" t="s">
        <v>58</v>
      </c>
      <c r="GR87" s="105" t="s">
        <v>58</v>
      </c>
      <c r="GS87" s="114" t="str">
        <f t="shared" si="286"/>
        <v>NA</v>
      </c>
      <c r="GT87" s="105">
        <v>1</v>
      </c>
      <c r="GU87" s="105">
        <v>1</v>
      </c>
      <c r="GV87" s="105">
        <f t="shared" si="199"/>
        <v>1</v>
      </c>
      <c r="GW87" s="115" t="s">
        <v>58</v>
      </c>
      <c r="GX87" s="105" t="s">
        <v>58</v>
      </c>
      <c r="GY87" s="114" t="str">
        <f t="shared" si="314"/>
        <v>NA</v>
      </c>
      <c r="GZ87" s="115" t="s">
        <v>58</v>
      </c>
      <c r="HA87" s="105" t="s">
        <v>58</v>
      </c>
      <c r="HB87" s="114" t="str">
        <f t="shared" si="295"/>
        <v>NA</v>
      </c>
      <c r="HC87" s="115" t="s">
        <v>58</v>
      </c>
      <c r="HD87" s="105" t="s">
        <v>58</v>
      </c>
      <c r="HE87" s="114" t="str">
        <f t="shared" si="256"/>
        <v>NA</v>
      </c>
      <c r="HF87" s="115" t="s">
        <v>58</v>
      </c>
      <c r="HG87" s="105" t="s">
        <v>58</v>
      </c>
      <c r="HH87" s="112" t="str">
        <f t="shared" si="315"/>
        <v>NA</v>
      </c>
      <c r="HI87" s="115" t="s">
        <v>58</v>
      </c>
      <c r="HJ87" s="105" t="s">
        <v>58</v>
      </c>
      <c r="HK87" s="112" t="str">
        <f t="shared" si="316"/>
        <v>NA</v>
      </c>
      <c r="HL87" s="115" t="s">
        <v>58</v>
      </c>
      <c r="HM87" s="105" t="s">
        <v>58</v>
      </c>
      <c r="HN87" s="112" t="str">
        <f t="shared" si="200"/>
        <v>NA</v>
      </c>
      <c r="HO87" s="115">
        <v>1</v>
      </c>
      <c r="HP87" s="105">
        <v>1</v>
      </c>
      <c r="HQ87" s="114">
        <f t="shared" si="296"/>
        <v>1</v>
      </c>
      <c r="HR87" s="115" t="s">
        <v>58</v>
      </c>
      <c r="HS87" s="105" t="s">
        <v>58</v>
      </c>
      <c r="HT87" s="114" t="str">
        <f t="shared" si="247"/>
        <v>NA</v>
      </c>
      <c r="HU87" s="115" t="s">
        <v>58</v>
      </c>
      <c r="HV87" s="105" t="s">
        <v>58</v>
      </c>
      <c r="HW87" s="112" t="str">
        <f t="shared" si="317"/>
        <v>NA</v>
      </c>
      <c r="HX87" s="111"/>
    </row>
    <row r="88" spans="2:232" ht="51">
      <c r="B88" s="281"/>
      <c r="C88" s="119"/>
      <c r="D88" s="277"/>
      <c r="E88" s="135">
        <v>80</v>
      </c>
      <c r="F88" s="165" t="str">
        <f>'ENG LEGAL'!E91</f>
        <v>Выключить соответствующий откачной насос с панели программы на компьютере</v>
      </c>
      <c r="G88" s="99">
        <v>1</v>
      </c>
      <c r="H88" s="105">
        <v>1</v>
      </c>
      <c r="I88" s="114">
        <f t="shared" si="179"/>
        <v>1</v>
      </c>
      <c r="J88" s="115" t="s">
        <v>58</v>
      </c>
      <c r="K88" s="105" t="s">
        <v>58</v>
      </c>
      <c r="L88" s="112" t="str">
        <f t="shared" si="180"/>
        <v>NA</v>
      </c>
      <c r="M88" s="115" t="s">
        <v>58</v>
      </c>
      <c r="N88" s="105" t="s">
        <v>58</v>
      </c>
      <c r="O88" s="114" t="str">
        <f t="shared" si="181"/>
        <v>NA</v>
      </c>
      <c r="P88" s="115" t="str">
        <f t="shared" si="272"/>
        <v>NA</v>
      </c>
      <c r="Q88" s="105" t="str">
        <f t="shared" si="273"/>
        <v>NA</v>
      </c>
      <c r="R88" s="112" t="str">
        <f t="shared" si="274"/>
        <v>NA</v>
      </c>
      <c r="S88" s="115" t="s">
        <v>58</v>
      </c>
      <c r="T88" s="105" t="s">
        <v>58</v>
      </c>
      <c r="U88" s="112" t="str">
        <f t="shared" si="183"/>
        <v>NA</v>
      </c>
      <c r="V88" s="115" t="s">
        <v>58</v>
      </c>
      <c r="W88" s="115" t="s">
        <v>58</v>
      </c>
      <c r="X88" s="114" t="str">
        <f t="shared" si="297"/>
        <v>NA</v>
      </c>
      <c r="Y88" s="105" t="str">
        <f t="shared" si="184"/>
        <v>NA</v>
      </c>
      <c r="Z88" s="105" t="str">
        <f t="shared" si="185"/>
        <v>NA</v>
      </c>
      <c r="AA88" s="105" t="str">
        <f t="shared" si="186"/>
        <v>NA</v>
      </c>
      <c r="AB88" s="110" t="s">
        <v>58</v>
      </c>
      <c r="AC88" s="105" t="s">
        <v>58</v>
      </c>
      <c r="AD88" s="112" t="str">
        <f t="shared" si="204"/>
        <v>NA</v>
      </c>
      <c r="AE88" s="110" t="s">
        <v>58</v>
      </c>
      <c r="AF88" s="105" t="s">
        <v>58</v>
      </c>
      <c r="AG88" s="112" t="str">
        <f t="shared" si="319"/>
        <v>NA</v>
      </c>
      <c r="AH88" s="110" t="s">
        <v>58</v>
      </c>
      <c r="AI88" s="105" t="s">
        <v>58</v>
      </c>
      <c r="AJ88" s="112" t="str">
        <f t="shared" si="329"/>
        <v>NA</v>
      </c>
      <c r="AK88" s="115" t="s">
        <v>58</v>
      </c>
      <c r="AL88" s="105" t="s">
        <v>58</v>
      </c>
      <c r="AM88" s="114" t="str">
        <f t="shared" si="276"/>
        <v>NA</v>
      </c>
      <c r="AN88" s="110" t="s">
        <v>58</v>
      </c>
      <c r="AO88" s="105" t="s">
        <v>58</v>
      </c>
      <c r="AP88" s="112" t="str">
        <f t="shared" si="149"/>
        <v>NA</v>
      </c>
      <c r="AQ88" s="110" t="s">
        <v>58</v>
      </c>
      <c r="AR88" s="105" t="s">
        <v>58</v>
      </c>
      <c r="AS88" s="112" t="str">
        <f t="shared" si="150"/>
        <v>NA</v>
      </c>
      <c r="AT88" s="110" t="s">
        <v>58</v>
      </c>
      <c r="AU88" s="105" t="s">
        <v>58</v>
      </c>
      <c r="AV88" s="112" t="str">
        <f t="shared" si="151"/>
        <v>NA</v>
      </c>
      <c r="AW88" s="115" t="s">
        <v>58</v>
      </c>
      <c r="AX88" s="105" t="s">
        <v>58</v>
      </c>
      <c r="AY88" s="112" t="str">
        <f t="shared" si="188"/>
        <v>NA</v>
      </c>
      <c r="AZ88" s="110">
        <v>1</v>
      </c>
      <c r="BA88" s="105">
        <v>1</v>
      </c>
      <c r="BB88" s="112">
        <f t="shared" si="214"/>
        <v>1</v>
      </c>
      <c r="BC88" s="115" t="s">
        <v>58</v>
      </c>
      <c r="BD88" s="105" t="s">
        <v>58</v>
      </c>
      <c r="BE88" s="112" t="str">
        <f t="shared" si="298"/>
        <v>NA</v>
      </c>
      <c r="BF88" s="110" t="s">
        <v>58</v>
      </c>
      <c r="BG88" s="105" t="s">
        <v>58</v>
      </c>
      <c r="BH88" s="114" t="str">
        <f t="shared" si="190"/>
        <v>NA</v>
      </c>
      <c r="BI88" s="115" t="s">
        <v>58</v>
      </c>
      <c r="BJ88" s="105" t="s">
        <v>58</v>
      </c>
      <c r="BK88" s="112" t="str">
        <f t="shared" si="191"/>
        <v>NA</v>
      </c>
      <c r="BL88" s="115" t="str">
        <f t="shared" si="299"/>
        <v>NA</v>
      </c>
      <c r="BM88" s="105" t="str">
        <f t="shared" si="300"/>
        <v>NA</v>
      </c>
      <c r="BN88" s="112" t="str">
        <f t="shared" si="301"/>
        <v>NA</v>
      </c>
      <c r="BO88" s="115" t="s">
        <v>58</v>
      </c>
      <c r="BP88" s="105" t="s">
        <v>58</v>
      </c>
      <c r="BQ88" s="112" t="str">
        <f t="shared" si="302"/>
        <v>NA</v>
      </c>
      <c r="BR88" s="115" t="s">
        <v>58</v>
      </c>
      <c r="BS88" s="105" t="s">
        <v>58</v>
      </c>
      <c r="BT88" s="112" t="str">
        <f t="shared" si="303"/>
        <v>NA</v>
      </c>
      <c r="BU88" s="110" t="s">
        <v>58</v>
      </c>
      <c r="BV88" s="105" t="s">
        <v>58</v>
      </c>
      <c r="BW88" s="105" t="str">
        <f t="shared" si="192"/>
        <v>NA</v>
      </c>
      <c r="BX88" s="110" t="s">
        <v>58</v>
      </c>
      <c r="BY88" s="105" t="s">
        <v>58</v>
      </c>
      <c r="BZ88" s="105" t="str">
        <f t="shared" si="156"/>
        <v>NA</v>
      </c>
      <c r="CA88" s="110" t="s">
        <v>58</v>
      </c>
      <c r="CB88" s="105" t="s">
        <v>58</v>
      </c>
      <c r="CC88" s="105" t="str">
        <f t="shared" si="322"/>
        <v>NA</v>
      </c>
      <c r="CD88" s="110" t="s">
        <v>58</v>
      </c>
      <c r="CE88" s="105" t="s">
        <v>58</v>
      </c>
      <c r="CF88" s="105" t="str">
        <f t="shared" si="304"/>
        <v>NA</v>
      </c>
      <c r="CG88" s="115" t="s">
        <v>58</v>
      </c>
      <c r="CH88" s="105" t="s">
        <v>58</v>
      </c>
      <c r="CI88" s="112" t="str">
        <f t="shared" si="305"/>
        <v>NA</v>
      </c>
      <c r="CJ88" s="115" t="s">
        <v>58</v>
      </c>
      <c r="CK88" s="105" t="s">
        <v>58</v>
      </c>
      <c r="CL88" s="112" t="str">
        <f t="shared" si="306"/>
        <v>NA</v>
      </c>
      <c r="CM88" s="110" t="s">
        <v>58</v>
      </c>
      <c r="CN88" s="105" t="s">
        <v>58</v>
      </c>
      <c r="CO88" s="105" t="str">
        <f t="shared" ref="CO88:CO112" si="330">IF(CM88="NA","NA",(CM88*CN88))</f>
        <v>NA</v>
      </c>
      <c r="CP88" s="115" t="s">
        <v>58</v>
      </c>
      <c r="CQ88" s="105" t="s">
        <v>58</v>
      </c>
      <c r="CR88" s="112" t="str">
        <f t="shared" si="158"/>
        <v>NA</v>
      </c>
      <c r="CS88" s="115" t="s">
        <v>58</v>
      </c>
      <c r="CT88" s="105" t="s">
        <v>58</v>
      </c>
      <c r="CU88" s="114" t="str">
        <f t="shared" si="291"/>
        <v>NA</v>
      </c>
      <c r="CV88" s="115" t="s">
        <v>58</v>
      </c>
      <c r="CW88" s="105" t="s">
        <v>58</v>
      </c>
      <c r="CX88" s="114" t="str">
        <f t="shared" si="159"/>
        <v>NA</v>
      </c>
      <c r="CY88" s="115" t="s">
        <v>58</v>
      </c>
      <c r="CZ88" s="105" t="s">
        <v>58</v>
      </c>
      <c r="DA88" s="114" t="str">
        <f t="shared" si="160"/>
        <v>NA</v>
      </c>
      <c r="DB88" s="115" t="s">
        <v>58</v>
      </c>
      <c r="DC88" s="105" t="s">
        <v>58</v>
      </c>
      <c r="DD88" s="114" t="str">
        <f t="shared" si="218"/>
        <v>NA</v>
      </c>
      <c r="DE88" s="115" t="s">
        <v>58</v>
      </c>
      <c r="DF88" s="105" t="s">
        <v>58</v>
      </c>
      <c r="DG88" s="114" t="str">
        <f t="shared" si="323"/>
        <v>NA</v>
      </c>
      <c r="DH88" s="115" t="s">
        <v>58</v>
      </c>
      <c r="DI88" s="105" t="s">
        <v>58</v>
      </c>
      <c r="DJ88" s="114" t="str">
        <f t="shared" si="325"/>
        <v>NA</v>
      </c>
      <c r="DK88" s="115" t="s">
        <v>58</v>
      </c>
      <c r="DL88" s="105" t="s">
        <v>58</v>
      </c>
      <c r="DM88" s="112" t="str">
        <f t="shared" si="307"/>
        <v>NA</v>
      </c>
      <c r="DN88" s="115" t="s">
        <v>58</v>
      </c>
      <c r="DO88" s="105" t="s">
        <v>58</v>
      </c>
      <c r="DP88" s="112" t="str">
        <f t="shared" si="308"/>
        <v>NA</v>
      </c>
      <c r="DQ88" s="115" t="s">
        <v>58</v>
      </c>
      <c r="DR88" s="105" t="s">
        <v>58</v>
      </c>
      <c r="DS88" s="114" t="str">
        <f t="shared" si="321"/>
        <v>NA</v>
      </c>
      <c r="DT88" s="115" t="s">
        <v>58</v>
      </c>
      <c r="DU88" s="105" t="s">
        <v>58</v>
      </c>
      <c r="DV88" s="114" t="str">
        <f t="shared" si="309"/>
        <v>NA</v>
      </c>
      <c r="DW88" s="115">
        <v>1</v>
      </c>
      <c r="DX88" s="105">
        <v>1</v>
      </c>
      <c r="DY88" s="114">
        <f t="shared" si="310"/>
        <v>1</v>
      </c>
      <c r="DZ88" s="115" t="s">
        <v>58</v>
      </c>
      <c r="EA88" s="105" t="s">
        <v>58</v>
      </c>
      <c r="EB88" s="114" t="str">
        <f t="shared" si="320"/>
        <v>NA</v>
      </c>
      <c r="EC88" s="115" t="s">
        <v>58</v>
      </c>
      <c r="ED88" s="105" t="s">
        <v>58</v>
      </c>
      <c r="EE88" s="114" t="str">
        <f t="shared" si="270"/>
        <v>NA</v>
      </c>
      <c r="EF88" s="115" t="s">
        <v>58</v>
      </c>
      <c r="EG88" s="105" t="s">
        <v>58</v>
      </c>
      <c r="EH88" s="112" t="str">
        <f t="shared" si="311"/>
        <v>NA</v>
      </c>
      <c r="EI88" s="110" t="s">
        <v>58</v>
      </c>
      <c r="EJ88" s="105" t="s">
        <v>58</v>
      </c>
      <c r="EK88" s="105" t="str">
        <f t="shared" si="194"/>
        <v>NA</v>
      </c>
      <c r="EL88" s="115" t="s">
        <v>58</v>
      </c>
      <c r="EM88" s="105" t="s">
        <v>58</v>
      </c>
      <c r="EN88" s="114" t="str">
        <f t="shared" si="164"/>
        <v>NA</v>
      </c>
      <c r="EO88" s="115" t="s">
        <v>58</v>
      </c>
      <c r="EP88" s="105" t="s">
        <v>58</v>
      </c>
      <c r="EQ88" s="114" t="str">
        <f t="shared" si="326"/>
        <v>NA</v>
      </c>
      <c r="ER88" s="115" t="s">
        <v>58</v>
      </c>
      <c r="ES88" s="105" t="s">
        <v>58</v>
      </c>
      <c r="ET88" s="114" t="str">
        <f t="shared" si="267"/>
        <v>NA</v>
      </c>
      <c r="EU88" s="115" t="s">
        <v>58</v>
      </c>
      <c r="EV88" s="105" t="s">
        <v>58</v>
      </c>
      <c r="EW88" s="114" t="str">
        <f t="shared" si="167"/>
        <v>NA</v>
      </c>
      <c r="EX88" s="115" t="s">
        <v>58</v>
      </c>
      <c r="EY88" s="105" t="s">
        <v>58</v>
      </c>
      <c r="EZ88" s="114" t="str">
        <f t="shared" si="327"/>
        <v>NA</v>
      </c>
      <c r="FA88" s="115" t="s">
        <v>58</v>
      </c>
      <c r="FB88" s="105" t="s">
        <v>58</v>
      </c>
      <c r="FC88" s="114" t="str">
        <f t="shared" si="169"/>
        <v>NA</v>
      </c>
      <c r="FD88" s="115" t="s">
        <v>58</v>
      </c>
      <c r="FE88" s="105" t="s">
        <v>58</v>
      </c>
      <c r="FF88" s="114" t="str">
        <f t="shared" si="290"/>
        <v>NA</v>
      </c>
      <c r="FG88" s="115" t="s">
        <v>58</v>
      </c>
      <c r="FH88" s="105" t="s">
        <v>58</v>
      </c>
      <c r="FI88" s="114" t="str">
        <f t="shared" si="292"/>
        <v>NA</v>
      </c>
      <c r="FJ88" s="115" t="s">
        <v>58</v>
      </c>
      <c r="FK88" s="105" t="s">
        <v>58</v>
      </c>
      <c r="FL88" s="114" t="str">
        <f t="shared" si="312"/>
        <v>NA</v>
      </c>
      <c r="FM88" s="115" t="s">
        <v>58</v>
      </c>
      <c r="FN88" s="105" t="s">
        <v>58</v>
      </c>
      <c r="FO88" s="114" t="str">
        <f t="shared" si="293"/>
        <v>NA</v>
      </c>
      <c r="FP88" s="115" t="s">
        <v>58</v>
      </c>
      <c r="FQ88" s="105" t="s">
        <v>58</v>
      </c>
      <c r="FR88" s="114" t="str">
        <f t="shared" si="171"/>
        <v>NA</v>
      </c>
      <c r="FS88" s="115" t="s">
        <v>58</v>
      </c>
      <c r="FT88" s="105" t="s">
        <v>58</v>
      </c>
      <c r="FU88" s="114" t="str">
        <f t="shared" si="278"/>
        <v>NA</v>
      </c>
      <c r="FV88" s="115" t="s">
        <v>58</v>
      </c>
      <c r="FW88" s="105" t="s">
        <v>58</v>
      </c>
      <c r="FX88" s="114" t="str">
        <f t="shared" si="173"/>
        <v>NA</v>
      </c>
      <c r="FY88" s="115" t="s">
        <v>58</v>
      </c>
      <c r="FZ88" s="105" t="s">
        <v>58</v>
      </c>
      <c r="GA88" s="114" t="str">
        <f t="shared" si="328"/>
        <v>NA</v>
      </c>
      <c r="GB88" s="115" t="s">
        <v>58</v>
      </c>
      <c r="GC88" s="105" t="s">
        <v>58</v>
      </c>
      <c r="GD88" s="114" t="str">
        <f t="shared" si="174"/>
        <v>NA</v>
      </c>
      <c r="GE88" s="115" t="s">
        <v>58</v>
      </c>
      <c r="GF88" s="105" t="s">
        <v>58</v>
      </c>
      <c r="GG88" s="114" t="str">
        <f t="shared" si="285"/>
        <v>NA</v>
      </c>
      <c r="GH88" s="115" t="s">
        <v>58</v>
      </c>
      <c r="GI88" s="105" t="s">
        <v>58</v>
      </c>
      <c r="GJ88" s="114" t="str">
        <f t="shared" si="289"/>
        <v>NA</v>
      </c>
      <c r="GK88" s="115" t="s">
        <v>58</v>
      </c>
      <c r="GL88" s="105" t="s">
        <v>58</v>
      </c>
      <c r="GM88" s="112" t="str">
        <f t="shared" si="313"/>
        <v>NA</v>
      </c>
      <c r="GN88" s="115" t="s">
        <v>58</v>
      </c>
      <c r="GO88" s="105" t="s">
        <v>58</v>
      </c>
      <c r="GP88" s="114" t="str">
        <f t="shared" si="294"/>
        <v>NA</v>
      </c>
      <c r="GQ88" s="115" t="s">
        <v>58</v>
      </c>
      <c r="GR88" s="105" t="s">
        <v>58</v>
      </c>
      <c r="GS88" s="114" t="str">
        <f t="shared" si="286"/>
        <v>NA</v>
      </c>
      <c r="GT88" s="105" t="s">
        <v>58</v>
      </c>
      <c r="GU88" s="105" t="s">
        <v>58</v>
      </c>
      <c r="GV88" s="105" t="str">
        <f t="shared" si="199"/>
        <v>NA</v>
      </c>
      <c r="GW88" s="115" t="s">
        <v>58</v>
      </c>
      <c r="GX88" s="105" t="s">
        <v>58</v>
      </c>
      <c r="GY88" s="114" t="str">
        <f t="shared" si="314"/>
        <v>NA</v>
      </c>
      <c r="GZ88" s="115" t="s">
        <v>58</v>
      </c>
      <c r="HA88" s="105" t="s">
        <v>58</v>
      </c>
      <c r="HB88" s="114" t="str">
        <f t="shared" si="295"/>
        <v>NA</v>
      </c>
      <c r="HC88" s="115" t="s">
        <v>58</v>
      </c>
      <c r="HD88" s="105" t="s">
        <v>58</v>
      </c>
      <c r="HE88" s="114" t="str">
        <f t="shared" si="256"/>
        <v>NA</v>
      </c>
      <c r="HF88" s="115" t="s">
        <v>58</v>
      </c>
      <c r="HG88" s="105" t="s">
        <v>58</v>
      </c>
      <c r="HH88" s="112" t="str">
        <f t="shared" si="315"/>
        <v>NA</v>
      </c>
      <c r="HI88" s="115" t="s">
        <v>58</v>
      </c>
      <c r="HJ88" s="105" t="s">
        <v>58</v>
      </c>
      <c r="HK88" s="112" t="str">
        <f t="shared" si="316"/>
        <v>NA</v>
      </c>
      <c r="HL88" s="115" t="s">
        <v>58</v>
      </c>
      <c r="HM88" s="105" t="s">
        <v>58</v>
      </c>
      <c r="HN88" s="112" t="str">
        <f t="shared" si="200"/>
        <v>NA</v>
      </c>
      <c r="HO88" s="115">
        <v>1</v>
      </c>
      <c r="HP88" s="105">
        <v>1</v>
      </c>
      <c r="HQ88" s="114">
        <f t="shared" si="296"/>
        <v>1</v>
      </c>
      <c r="HR88" s="115" t="s">
        <v>58</v>
      </c>
      <c r="HS88" s="105" t="s">
        <v>58</v>
      </c>
      <c r="HT88" s="114" t="str">
        <f t="shared" si="247"/>
        <v>NA</v>
      </c>
      <c r="HU88" s="115" t="s">
        <v>58</v>
      </c>
      <c r="HV88" s="105" t="s">
        <v>58</v>
      </c>
      <c r="HW88" s="112" t="str">
        <f t="shared" si="317"/>
        <v>NA</v>
      </c>
      <c r="HX88" s="111"/>
    </row>
    <row r="89" spans="2:232" ht="31.5">
      <c r="B89" s="281"/>
      <c r="C89" s="119"/>
      <c r="D89" s="277"/>
      <c r="E89" s="135">
        <v>81</v>
      </c>
      <c r="F89" s="165" t="str">
        <f>'ENG LEGAL'!E92</f>
        <v>Произвести запись в чек-листе учета расхода лака/бутилацетата</v>
      </c>
      <c r="G89" s="99">
        <v>1</v>
      </c>
      <c r="H89" s="105">
        <v>1</v>
      </c>
      <c r="I89" s="114">
        <f t="shared" si="179"/>
        <v>1</v>
      </c>
      <c r="J89" s="115" t="s">
        <v>58</v>
      </c>
      <c r="K89" s="105" t="s">
        <v>58</v>
      </c>
      <c r="L89" s="112" t="str">
        <f t="shared" si="180"/>
        <v>NA</v>
      </c>
      <c r="M89" s="115" t="s">
        <v>58</v>
      </c>
      <c r="N89" s="105" t="s">
        <v>58</v>
      </c>
      <c r="O89" s="114" t="str">
        <f t="shared" si="181"/>
        <v>NA</v>
      </c>
      <c r="P89" s="115" t="str">
        <f t="shared" si="272"/>
        <v>NA</v>
      </c>
      <c r="Q89" s="105" t="str">
        <f t="shared" si="273"/>
        <v>NA</v>
      </c>
      <c r="R89" s="112" t="str">
        <f t="shared" si="274"/>
        <v>NA</v>
      </c>
      <c r="S89" s="115" t="s">
        <v>58</v>
      </c>
      <c r="T89" s="105" t="s">
        <v>58</v>
      </c>
      <c r="U89" s="112" t="str">
        <f t="shared" si="183"/>
        <v>NA</v>
      </c>
      <c r="V89" s="115" t="s">
        <v>58</v>
      </c>
      <c r="W89" s="115" t="s">
        <v>58</v>
      </c>
      <c r="X89" s="114" t="str">
        <f t="shared" si="297"/>
        <v>NA</v>
      </c>
      <c r="Y89" s="105" t="str">
        <f t="shared" si="184"/>
        <v>NA</v>
      </c>
      <c r="Z89" s="105" t="str">
        <f t="shared" si="185"/>
        <v>NA</v>
      </c>
      <c r="AA89" s="105" t="str">
        <f t="shared" si="186"/>
        <v>NA</v>
      </c>
      <c r="AB89" s="110" t="s">
        <v>58</v>
      </c>
      <c r="AC89" s="105" t="s">
        <v>58</v>
      </c>
      <c r="AD89" s="112" t="str">
        <f t="shared" si="204"/>
        <v>NA</v>
      </c>
      <c r="AE89" s="110" t="s">
        <v>58</v>
      </c>
      <c r="AF89" s="105" t="s">
        <v>58</v>
      </c>
      <c r="AG89" s="112" t="str">
        <f t="shared" si="319"/>
        <v>NA</v>
      </c>
      <c r="AH89" s="110" t="s">
        <v>58</v>
      </c>
      <c r="AI89" s="105" t="s">
        <v>58</v>
      </c>
      <c r="AJ89" s="112" t="str">
        <f t="shared" si="329"/>
        <v>NA</v>
      </c>
      <c r="AK89" s="115" t="s">
        <v>58</v>
      </c>
      <c r="AL89" s="105" t="s">
        <v>58</v>
      </c>
      <c r="AM89" s="114" t="str">
        <f t="shared" si="276"/>
        <v>NA</v>
      </c>
      <c r="AN89" s="110" t="s">
        <v>58</v>
      </c>
      <c r="AO89" s="105" t="s">
        <v>58</v>
      </c>
      <c r="AP89" s="112" t="str">
        <f t="shared" ref="AP89:AP112" si="331">IF(AN89="NA","NA",(AN89*AO89))</f>
        <v>NA</v>
      </c>
      <c r="AQ89" s="110" t="s">
        <v>58</v>
      </c>
      <c r="AR89" s="105" t="s">
        <v>58</v>
      </c>
      <c r="AS89" s="112" t="str">
        <f t="shared" ref="AS89:AS112" si="332">IF(AQ89="NA","NA",(AQ89*AR89))</f>
        <v>NA</v>
      </c>
      <c r="AT89" s="110" t="s">
        <v>58</v>
      </c>
      <c r="AU89" s="105" t="s">
        <v>58</v>
      </c>
      <c r="AV89" s="112" t="str">
        <f t="shared" ref="AV89:AV112" si="333">IF(AT89="NA","NA",(AT89*AU89))</f>
        <v>NA</v>
      </c>
      <c r="AW89" s="115" t="s">
        <v>58</v>
      </c>
      <c r="AX89" s="105" t="s">
        <v>58</v>
      </c>
      <c r="AY89" s="112" t="str">
        <f t="shared" si="188"/>
        <v>NA</v>
      </c>
      <c r="AZ89" s="110" t="s">
        <v>58</v>
      </c>
      <c r="BA89" s="105" t="s">
        <v>58</v>
      </c>
      <c r="BB89" s="112" t="str">
        <f t="shared" si="214"/>
        <v>NA</v>
      </c>
      <c r="BC89" s="115" t="s">
        <v>58</v>
      </c>
      <c r="BD89" s="105" t="s">
        <v>58</v>
      </c>
      <c r="BE89" s="112" t="str">
        <f t="shared" si="298"/>
        <v>NA</v>
      </c>
      <c r="BF89" s="110" t="s">
        <v>58</v>
      </c>
      <c r="BG89" s="105" t="s">
        <v>58</v>
      </c>
      <c r="BH89" s="114" t="str">
        <f t="shared" si="190"/>
        <v>NA</v>
      </c>
      <c r="BI89" s="115" t="s">
        <v>58</v>
      </c>
      <c r="BJ89" s="105" t="s">
        <v>58</v>
      </c>
      <c r="BK89" s="112" t="str">
        <f t="shared" si="191"/>
        <v>NA</v>
      </c>
      <c r="BL89" s="115" t="str">
        <f t="shared" si="299"/>
        <v>NA</v>
      </c>
      <c r="BM89" s="105" t="str">
        <f t="shared" si="300"/>
        <v>NA</v>
      </c>
      <c r="BN89" s="112" t="str">
        <f t="shared" si="301"/>
        <v>NA</v>
      </c>
      <c r="BO89" s="115" t="s">
        <v>58</v>
      </c>
      <c r="BP89" s="105" t="s">
        <v>58</v>
      </c>
      <c r="BQ89" s="112" t="str">
        <f t="shared" si="302"/>
        <v>NA</v>
      </c>
      <c r="BR89" s="115" t="s">
        <v>58</v>
      </c>
      <c r="BS89" s="105" t="s">
        <v>58</v>
      </c>
      <c r="BT89" s="112" t="str">
        <f t="shared" si="303"/>
        <v>NA</v>
      </c>
      <c r="BU89" s="110" t="s">
        <v>58</v>
      </c>
      <c r="BV89" s="105" t="s">
        <v>58</v>
      </c>
      <c r="BW89" s="105" t="str">
        <f t="shared" si="192"/>
        <v>NA</v>
      </c>
      <c r="BX89" s="110" t="s">
        <v>58</v>
      </c>
      <c r="BY89" s="105" t="s">
        <v>58</v>
      </c>
      <c r="BZ89" s="105" t="str">
        <f t="shared" ref="BZ89:BZ112" si="334">IF(BX89="NA","NA",(BX89*BY89))</f>
        <v>NA</v>
      </c>
      <c r="CA89" s="110" t="s">
        <v>58</v>
      </c>
      <c r="CB89" s="105" t="s">
        <v>58</v>
      </c>
      <c r="CC89" s="105" t="str">
        <f t="shared" si="322"/>
        <v>NA</v>
      </c>
      <c r="CD89" s="110" t="s">
        <v>58</v>
      </c>
      <c r="CE89" s="105" t="s">
        <v>58</v>
      </c>
      <c r="CF89" s="105" t="str">
        <f t="shared" si="304"/>
        <v>NA</v>
      </c>
      <c r="CG89" s="115" t="s">
        <v>58</v>
      </c>
      <c r="CH89" s="105" t="s">
        <v>58</v>
      </c>
      <c r="CI89" s="112" t="str">
        <f t="shared" si="305"/>
        <v>NA</v>
      </c>
      <c r="CJ89" s="115" t="s">
        <v>58</v>
      </c>
      <c r="CK89" s="105" t="s">
        <v>58</v>
      </c>
      <c r="CL89" s="112" t="str">
        <f t="shared" si="306"/>
        <v>NA</v>
      </c>
      <c r="CM89" s="110" t="s">
        <v>58</v>
      </c>
      <c r="CN89" s="105" t="s">
        <v>58</v>
      </c>
      <c r="CO89" s="105" t="str">
        <f t="shared" si="330"/>
        <v>NA</v>
      </c>
      <c r="CP89" s="115" t="s">
        <v>58</v>
      </c>
      <c r="CQ89" s="105" t="s">
        <v>58</v>
      </c>
      <c r="CR89" s="112" t="str">
        <f t="shared" ref="CR89:CR112" si="335">IF(CP89="NA","NA",(CP89*CQ89))</f>
        <v>NA</v>
      </c>
      <c r="CS89" s="115" t="s">
        <v>58</v>
      </c>
      <c r="CT89" s="105" t="s">
        <v>58</v>
      </c>
      <c r="CU89" s="114" t="str">
        <f t="shared" si="291"/>
        <v>NA</v>
      </c>
      <c r="CV89" s="115" t="s">
        <v>58</v>
      </c>
      <c r="CW89" s="105" t="s">
        <v>58</v>
      </c>
      <c r="CX89" s="114" t="str">
        <f t="shared" ref="CX89:CX112" si="336">IF(CV89="NA","NA",(CV89*CW89))</f>
        <v>NA</v>
      </c>
      <c r="CY89" s="115" t="s">
        <v>58</v>
      </c>
      <c r="CZ89" s="105" t="s">
        <v>58</v>
      </c>
      <c r="DA89" s="114" t="str">
        <f t="shared" ref="DA89:DA112" si="337">IF(CY89="NA","NA",(CY89*CZ89))</f>
        <v>NA</v>
      </c>
      <c r="DB89" s="115" t="s">
        <v>58</v>
      </c>
      <c r="DC89" s="105" t="s">
        <v>58</v>
      </c>
      <c r="DD89" s="114" t="str">
        <f t="shared" si="218"/>
        <v>NA</v>
      </c>
      <c r="DE89" s="115" t="s">
        <v>58</v>
      </c>
      <c r="DF89" s="105" t="s">
        <v>58</v>
      </c>
      <c r="DG89" s="114" t="str">
        <f t="shared" si="323"/>
        <v>NA</v>
      </c>
      <c r="DH89" s="115" t="s">
        <v>58</v>
      </c>
      <c r="DI89" s="105" t="s">
        <v>58</v>
      </c>
      <c r="DJ89" s="114" t="str">
        <f t="shared" si="325"/>
        <v>NA</v>
      </c>
      <c r="DK89" s="115" t="s">
        <v>58</v>
      </c>
      <c r="DL89" s="105" t="s">
        <v>58</v>
      </c>
      <c r="DM89" s="112" t="str">
        <f t="shared" si="307"/>
        <v>NA</v>
      </c>
      <c r="DN89" s="115" t="s">
        <v>58</v>
      </c>
      <c r="DO89" s="105" t="s">
        <v>58</v>
      </c>
      <c r="DP89" s="112" t="str">
        <f t="shared" si="308"/>
        <v>NA</v>
      </c>
      <c r="DQ89" s="115" t="s">
        <v>58</v>
      </c>
      <c r="DR89" s="105" t="s">
        <v>58</v>
      </c>
      <c r="DS89" s="114" t="str">
        <f t="shared" si="321"/>
        <v>NA</v>
      </c>
      <c r="DT89" s="115" t="s">
        <v>58</v>
      </c>
      <c r="DU89" s="105" t="s">
        <v>58</v>
      </c>
      <c r="DV89" s="114" t="str">
        <f t="shared" si="309"/>
        <v>NA</v>
      </c>
      <c r="DW89" s="115" t="s">
        <v>58</v>
      </c>
      <c r="DX89" s="105" t="s">
        <v>58</v>
      </c>
      <c r="DY89" s="114" t="str">
        <f t="shared" si="310"/>
        <v>NA</v>
      </c>
      <c r="DZ89" s="115" t="s">
        <v>58</v>
      </c>
      <c r="EA89" s="105" t="s">
        <v>58</v>
      </c>
      <c r="EB89" s="114" t="str">
        <f t="shared" si="320"/>
        <v>NA</v>
      </c>
      <c r="EC89" s="115" t="s">
        <v>58</v>
      </c>
      <c r="ED89" s="105" t="s">
        <v>58</v>
      </c>
      <c r="EE89" s="114" t="str">
        <f t="shared" si="270"/>
        <v>NA</v>
      </c>
      <c r="EF89" s="115" t="s">
        <v>58</v>
      </c>
      <c r="EG89" s="105" t="s">
        <v>58</v>
      </c>
      <c r="EH89" s="112" t="str">
        <f t="shared" si="311"/>
        <v>NA</v>
      </c>
      <c r="EI89" s="110" t="s">
        <v>58</v>
      </c>
      <c r="EJ89" s="105" t="s">
        <v>58</v>
      </c>
      <c r="EK89" s="105" t="str">
        <f t="shared" si="194"/>
        <v>NA</v>
      </c>
      <c r="EL89" s="115" t="s">
        <v>58</v>
      </c>
      <c r="EM89" s="105" t="s">
        <v>58</v>
      </c>
      <c r="EN89" s="114" t="str">
        <f t="shared" ref="EN89:EN112" si="338">IF(EL89="NA","NA",(EL89*EM89))</f>
        <v>NA</v>
      </c>
      <c r="EO89" s="115" t="s">
        <v>58</v>
      </c>
      <c r="EP89" s="105" t="s">
        <v>58</v>
      </c>
      <c r="EQ89" s="114" t="str">
        <f t="shared" si="326"/>
        <v>NA</v>
      </c>
      <c r="ER89" s="115" t="s">
        <v>58</v>
      </c>
      <c r="ES89" s="105" t="s">
        <v>58</v>
      </c>
      <c r="ET89" s="114" t="str">
        <f t="shared" si="267"/>
        <v>NA</v>
      </c>
      <c r="EU89" s="115" t="s">
        <v>58</v>
      </c>
      <c r="EV89" s="105" t="s">
        <v>58</v>
      </c>
      <c r="EW89" s="114" t="str">
        <f t="shared" ref="EW89:EW112" si="339">IF(EU89="NA","NA",(EU89*EV89))</f>
        <v>NA</v>
      </c>
      <c r="EX89" s="115" t="s">
        <v>58</v>
      </c>
      <c r="EY89" s="105" t="s">
        <v>58</v>
      </c>
      <c r="EZ89" s="114" t="str">
        <f t="shared" si="327"/>
        <v>NA</v>
      </c>
      <c r="FA89" s="115" t="s">
        <v>58</v>
      </c>
      <c r="FB89" s="105" t="s">
        <v>58</v>
      </c>
      <c r="FC89" s="114" t="str">
        <f t="shared" ref="FC89:FC112" si="340">IF(FA89="NA","NA",(FA89*FB89))</f>
        <v>NA</v>
      </c>
      <c r="FD89" s="115" t="s">
        <v>58</v>
      </c>
      <c r="FE89" s="105" t="s">
        <v>58</v>
      </c>
      <c r="FF89" s="114" t="str">
        <f t="shared" ref="FF89:FF100" si="341">IF(FD89="NA","NA",(FD89*FE89))</f>
        <v>NA</v>
      </c>
      <c r="FG89" s="115" t="s">
        <v>58</v>
      </c>
      <c r="FH89" s="105" t="s">
        <v>58</v>
      </c>
      <c r="FI89" s="114" t="str">
        <f t="shared" si="292"/>
        <v>NA</v>
      </c>
      <c r="FJ89" s="115" t="s">
        <v>58</v>
      </c>
      <c r="FK89" s="105" t="s">
        <v>58</v>
      </c>
      <c r="FL89" s="114" t="str">
        <f t="shared" si="312"/>
        <v>NA</v>
      </c>
      <c r="FM89" s="115" t="s">
        <v>58</v>
      </c>
      <c r="FN89" s="105" t="s">
        <v>58</v>
      </c>
      <c r="FO89" s="114" t="str">
        <f t="shared" si="293"/>
        <v>NA</v>
      </c>
      <c r="FP89" s="115" t="s">
        <v>58</v>
      </c>
      <c r="FQ89" s="105" t="s">
        <v>58</v>
      </c>
      <c r="FR89" s="114" t="str">
        <f t="shared" ref="FR89:FR112" si="342">IF(FP89="NA","NA",(FP89*FQ89))</f>
        <v>NA</v>
      </c>
      <c r="FS89" s="115" t="s">
        <v>58</v>
      </c>
      <c r="FT89" s="105" t="s">
        <v>58</v>
      </c>
      <c r="FU89" s="114" t="str">
        <f t="shared" si="278"/>
        <v>NA</v>
      </c>
      <c r="FV89" s="115" t="s">
        <v>58</v>
      </c>
      <c r="FW89" s="105" t="s">
        <v>58</v>
      </c>
      <c r="FX89" s="114" t="str">
        <f t="shared" ref="FX89:FX112" si="343">IF(FV89="NA","NA",(FV89*FW89))</f>
        <v>NA</v>
      </c>
      <c r="FY89" s="115" t="s">
        <v>58</v>
      </c>
      <c r="FZ89" s="105" t="s">
        <v>58</v>
      </c>
      <c r="GA89" s="114" t="str">
        <f t="shared" si="328"/>
        <v>NA</v>
      </c>
      <c r="GB89" s="115" t="s">
        <v>58</v>
      </c>
      <c r="GC89" s="105" t="s">
        <v>58</v>
      </c>
      <c r="GD89" s="114" t="str">
        <f t="shared" ref="GD89:GD112" si="344">IF(GB89="NA","NA",(GB89*GC89))</f>
        <v>NA</v>
      </c>
      <c r="GE89" s="115" t="s">
        <v>58</v>
      </c>
      <c r="GF89" s="105" t="s">
        <v>58</v>
      </c>
      <c r="GG89" s="114" t="str">
        <f t="shared" si="285"/>
        <v>NA</v>
      </c>
      <c r="GH89" s="115" t="s">
        <v>58</v>
      </c>
      <c r="GI89" s="105" t="s">
        <v>58</v>
      </c>
      <c r="GJ89" s="114" t="str">
        <f t="shared" si="289"/>
        <v>NA</v>
      </c>
      <c r="GK89" s="115" t="s">
        <v>58</v>
      </c>
      <c r="GL89" s="105" t="s">
        <v>58</v>
      </c>
      <c r="GM89" s="112" t="str">
        <f t="shared" si="313"/>
        <v>NA</v>
      </c>
      <c r="GN89" s="115" t="s">
        <v>58</v>
      </c>
      <c r="GO89" s="105" t="s">
        <v>58</v>
      </c>
      <c r="GP89" s="114" t="str">
        <f t="shared" si="294"/>
        <v>NA</v>
      </c>
      <c r="GQ89" s="115" t="s">
        <v>58</v>
      </c>
      <c r="GR89" s="105" t="s">
        <v>58</v>
      </c>
      <c r="GS89" s="114" t="str">
        <f t="shared" si="286"/>
        <v>NA</v>
      </c>
      <c r="GT89" s="105" t="s">
        <v>58</v>
      </c>
      <c r="GU89" s="105" t="s">
        <v>58</v>
      </c>
      <c r="GV89" s="105" t="str">
        <f t="shared" si="199"/>
        <v>NA</v>
      </c>
      <c r="GW89" s="115" t="s">
        <v>58</v>
      </c>
      <c r="GX89" s="105" t="s">
        <v>58</v>
      </c>
      <c r="GY89" s="114" t="str">
        <f t="shared" si="314"/>
        <v>NA</v>
      </c>
      <c r="GZ89" s="115" t="s">
        <v>58</v>
      </c>
      <c r="HA89" s="105" t="s">
        <v>58</v>
      </c>
      <c r="HB89" s="114" t="str">
        <f t="shared" si="295"/>
        <v>NA</v>
      </c>
      <c r="HC89" s="115" t="s">
        <v>58</v>
      </c>
      <c r="HD89" s="105" t="s">
        <v>58</v>
      </c>
      <c r="HE89" s="114" t="str">
        <f t="shared" si="256"/>
        <v>NA</v>
      </c>
      <c r="HF89" s="115" t="s">
        <v>58</v>
      </c>
      <c r="HG89" s="105" t="s">
        <v>58</v>
      </c>
      <c r="HH89" s="112" t="str">
        <f t="shared" si="315"/>
        <v>NA</v>
      </c>
      <c r="HI89" s="115" t="s">
        <v>58</v>
      </c>
      <c r="HJ89" s="105" t="s">
        <v>58</v>
      </c>
      <c r="HK89" s="112" t="str">
        <f t="shared" si="316"/>
        <v>NA</v>
      </c>
      <c r="HL89" s="115" t="s">
        <v>58</v>
      </c>
      <c r="HM89" s="105" t="s">
        <v>58</v>
      </c>
      <c r="HN89" s="112" t="str">
        <f t="shared" si="200"/>
        <v>NA</v>
      </c>
      <c r="HO89" s="115" t="s">
        <v>58</v>
      </c>
      <c r="HP89" s="105" t="s">
        <v>58</v>
      </c>
      <c r="HQ89" s="114" t="str">
        <f t="shared" si="296"/>
        <v>NA</v>
      </c>
      <c r="HR89" s="115" t="s">
        <v>58</v>
      </c>
      <c r="HS89" s="105" t="s">
        <v>58</v>
      </c>
      <c r="HT89" s="114" t="str">
        <f t="shared" si="247"/>
        <v>NA</v>
      </c>
      <c r="HU89" s="115" t="s">
        <v>58</v>
      </c>
      <c r="HV89" s="105" t="s">
        <v>58</v>
      </c>
      <c r="HW89" s="112" t="str">
        <f t="shared" si="317"/>
        <v>NA</v>
      </c>
      <c r="HX89" s="111"/>
    </row>
    <row r="90" spans="2:232" ht="32.25" thickBot="1">
      <c r="B90" s="281"/>
      <c r="C90" s="119"/>
      <c r="D90" s="277"/>
      <c r="E90" s="135">
        <v>82</v>
      </c>
      <c r="F90" s="165" t="str">
        <f>'ENG LEGAL'!E93</f>
        <v>Отвести порожнюю бочку к месту хранения перед утилизацией</v>
      </c>
      <c r="G90" s="99">
        <v>2</v>
      </c>
      <c r="H90" s="105">
        <v>1</v>
      </c>
      <c r="I90" s="114">
        <f t="shared" ref="I90:I112" si="345">IF(G90="NA","NA",(G90*H90))</f>
        <v>2</v>
      </c>
      <c r="J90" s="115" t="s">
        <v>58</v>
      </c>
      <c r="K90" s="105" t="s">
        <v>58</v>
      </c>
      <c r="L90" s="112" t="str">
        <f t="shared" ref="L90:L112" si="346">IF(J90="NA","NA",(J90*K90))</f>
        <v>NA</v>
      </c>
      <c r="M90" s="115" t="s">
        <v>58</v>
      </c>
      <c r="N90" s="105" t="s">
        <v>58</v>
      </c>
      <c r="O90" s="114" t="str">
        <f t="shared" ref="O90:O112" si="347">IF(M90="NA","NA",(M90*N90))</f>
        <v>NA</v>
      </c>
      <c r="P90" s="115">
        <v>1</v>
      </c>
      <c r="Q90" s="105">
        <v>2</v>
      </c>
      <c r="R90" s="112">
        <f t="shared" si="274"/>
        <v>2</v>
      </c>
      <c r="S90" s="115" t="s">
        <v>58</v>
      </c>
      <c r="T90" s="105" t="s">
        <v>58</v>
      </c>
      <c r="U90" s="112" t="str">
        <f t="shared" ref="U90:U112" si="348">IF(S90="NA","NA",(S90*T90))</f>
        <v>NA</v>
      </c>
      <c r="V90" s="115" t="s">
        <v>58</v>
      </c>
      <c r="W90" s="115" t="s">
        <v>58</v>
      </c>
      <c r="X90" s="114" t="str">
        <f t="shared" si="297"/>
        <v>NA</v>
      </c>
      <c r="Y90" s="105" t="str">
        <f t="shared" ref="Y90:Y112" si="349">IF(W90="NA","NA",(W90*X90))</f>
        <v>NA</v>
      </c>
      <c r="Z90" s="105" t="str">
        <f t="shared" ref="Z90:Z112" si="350">IF(X90="NA","NA",(X90*Y90))</f>
        <v>NA</v>
      </c>
      <c r="AA90" s="105" t="str">
        <f t="shared" ref="AA90:AA112" si="351">IF(Y90="NA","NA",(Y90*Z90))</f>
        <v>NA</v>
      </c>
      <c r="AB90" s="110">
        <v>2</v>
      </c>
      <c r="AC90" s="105">
        <v>1</v>
      </c>
      <c r="AD90" s="112">
        <f t="shared" si="204"/>
        <v>2</v>
      </c>
      <c r="AE90" s="110" t="s">
        <v>58</v>
      </c>
      <c r="AF90" s="105" t="s">
        <v>58</v>
      </c>
      <c r="AG90" s="112" t="str">
        <f t="shared" si="319"/>
        <v>NA</v>
      </c>
      <c r="AH90" s="110" t="s">
        <v>58</v>
      </c>
      <c r="AI90" s="105" t="s">
        <v>58</v>
      </c>
      <c r="AJ90" s="112" t="str">
        <f t="shared" si="329"/>
        <v>NA</v>
      </c>
      <c r="AK90" s="115" t="s">
        <v>58</v>
      </c>
      <c r="AL90" s="105" t="s">
        <v>58</v>
      </c>
      <c r="AM90" s="114" t="str">
        <f t="shared" si="276"/>
        <v>NA</v>
      </c>
      <c r="AN90" s="110" t="s">
        <v>58</v>
      </c>
      <c r="AO90" s="105" t="s">
        <v>58</v>
      </c>
      <c r="AP90" s="112" t="str">
        <f t="shared" si="331"/>
        <v>NA</v>
      </c>
      <c r="AQ90" s="110" t="s">
        <v>58</v>
      </c>
      <c r="AR90" s="105" t="s">
        <v>58</v>
      </c>
      <c r="AS90" s="112" t="str">
        <f t="shared" si="332"/>
        <v>NA</v>
      </c>
      <c r="AT90" s="110">
        <v>2</v>
      </c>
      <c r="AU90" s="105">
        <v>1</v>
      </c>
      <c r="AV90" s="112">
        <f t="shared" si="333"/>
        <v>2</v>
      </c>
      <c r="AW90" s="115" t="s">
        <v>58</v>
      </c>
      <c r="AX90" s="105" t="s">
        <v>58</v>
      </c>
      <c r="AY90" s="112" t="str">
        <f t="shared" ref="AY90:AY112" si="352">IF(AW90="NA","NA",(AW90*AX90))</f>
        <v>NA</v>
      </c>
      <c r="AZ90" s="110" t="s">
        <v>58</v>
      </c>
      <c r="BA90" s="105" t="s">
        <v>58</v>
      </c>
      <c r="BB90" s="112" t="str">
        <f t="shared" si="214"/>
        <v>NA</v>
      </c>
      <c r="BC90" s="115" t="s">
        <v>58</v>
      </c>
      <c r="BD90" s="105" t="s">
        <v>58</v>
      </c>
      <c r="BE90" s="112" t="str">
        <f t="shared" si="298"/>
        <v>NA</v>
      </c>
      <c r="BF90" s="110" t="s">
        <v>58</v>
      </c>
      <c r="BG90" s="105" t="s">
        <v>58</v>
      </c>
      <c r="BH90" s="114" t="str">
        <f t="shared" ref="BH90:BH112" si="353">IF(BF90="NA","NA",(BF90*BG90))</f>
        <v>NA</v>
      </c>
      <c r="BI90" s="115" t="s">
        <v>58</v>
      </c>
      <c r="BJ90" s="105" t="s">
        <v>58</v>
      </c>
      <c r="BK90" s="112" t="str">
        <f t="shared" ref="BK90:BK112" si="354">IF(BI90="NA","NA",(BI90*BJ90))</f>
        <v>NA</v>
      </c>
      <c r="BL90" s="115" t="str">
        <f t="shared" si="299"/>
        <v>NA</v>
      </c>
      <c r="BM90" s="105" t="str">
        <f t="shared" si="300"/>
        <v>NA</v>
      </c>
      <c r="BN90" s="112" t="str">
        <f t="shared" si="301"/>
        <v>NA</v>
      </c>
      <c r="BO90" s="115" t="s">
        <v>58</v>
      </c>
      <c r="BP90" s="105" t="s">
        <v>58</v>
      </c>
      <c r="BQ90" s="112" t="str">
        <f t="shared" si="302"/>
        <v>NA</v>
      </c>
      <c r="BR90" s="115" t="s">
        <v>58</v>
      </c>
      <c r="BS90" s="105" t="s">
        <v>58</v>
      </c>
      <c r="BT90" s="112" t="str">
        <f t="shared" si="303"/>
        <v>NA</v>
      </c>
      <c r="BU90" s="110" t="s">
        <v>58</v>
      </c>
      <c r="BV90" s="105" t="s">
        <v>58</v>
      </c>
      <c r="BW90" s="105" t="str">
        <f t="shared" ref="BW90:BW112" si="355">IF(BU90="NA","NA",(BU90*BV90))</f>
        <v>NA</v>
      </c>
      <c r="BX90" s="110" t="s">
        <v>58</v>
      </c>
      <c r="BY90" s="105" t="s">
        <v>58</v>
      </c>
      <c r="BZ90" s="105" t="str">
        <f t="shared" si="334"/>
        <v>NA</v>
      </c>
      <c r="CA90" s="110" t="s">
        <v>58</v>
      </c>
      <c r="CB90" s="105" t="s">
        <v>58</v>
      </c>
      <c r="CC90" s="105" t="str">
        <f t="shared" si="322"/>
        <v>NA</v>
      </c>
      <c r="CD90" s="110" t="s">
        <v>58</v>
      </c>
      <c r="CE90" s="105" t="s">
        <v>58</v>
      </c>
      <c r="CF90" s="105" t="str">
        <f t="shared" si="304"/>
        <v>NA</v>
      </c>
      <c r="CG90" s="115" t="s">
        <v>58</v>
      </c>
      <c r="CH90" s="105" t="s">
        <v>58</v>
      </c>
      <c r="CI90" s="112" t="str">
        <f t="shared" si="305"/>
        <v>NA</v>
      </c>
      <c r="CJ90" s="115" t="s">
        <v>58</v>
      </c>
      <c r="CK90" s="105" t="s">
        <v>58</v>
      </c>
      <c r="CL90" s="112" t="str">
        <f t="shared" si="306"/>
        <v>NA</v>
      </c>
      <c r="CM90" s="110" t="s">
        <v>58</v>
      </c>
      <c r="CN90" s="105" t="s">
        <v>58</v>
      </c>
      <c r="CO90" s="105" t="str">
        <f t="shared" si="330"/>
        <v>NA</v>
      </c>
      <c r="CP90" s="115" t="s">
        <v>58</v>
      </c>
      <c r="CQ90" s="105" t="s">
        <v>58</v>
      </c>
      <c r="CR90" s="112" t="str">
        <f t="shared" si="335"/>
        <v>NA</v>
      </c>
      <c r="CS90" s="115" t="s">
        <v>58</v>
      </c>
      <c r="CT90" s="105" t="s">
        <v>58</v>
      </c>
      <c r="CU90" s="114" t="str">
        <f t="shared" si="291"/>
        <v>NA</v>
      </c>
      <c r="CV90" s="115">
        <v>1</v>
      </c>
      <c r="CW90" s="105">
        <v>1</v>
      </c>
      <c r="CX90" s="114">
        <f t="shared" si="336"/>
        <v>1</v>
      </c>
      <c r="CY90" s="115" t="s">
        <v>58</v>
      </c>
      <c r="CZ90" s="105" t="s">
        <v>58</v>
      </c>
      <c r="DA90" s="114" t="str">
        <f t="shared" si="337"/>
        <v>NA</v>
      </c>
      <c r="DB90" s="115" t="s">
        <v>58</v>
      </c>
      <c r="DC90" s="105" t="s">
        <v>58</v>
      </c>
      <c r="DD90" s="114" t="str">
        <f t="shared" si="218"/>
        <v>NA</v>
      </c>
      <c r="DE90" s="115" t="s">
        <v>58</v>
      </c>
      <c r="DF90" s="105" t="s">
        <v>58</v>
      </c>
      <c r="DG90" s="114" t="str">
        <f t="shared" si="323"/>
        <v>NA</v>
      </c>
      <c r="DH90" s="115" t="s">
        <v>58</v>
      </c>
      <c r="DI90" s="105" t="s">
        <v>58</v>
      </c>
      <c r="DJ90" s="114" t="str">
        <f t="shared" si="325"/>
        <v>NA</v>
      </c>
      <c r="DK90" s="115" t="s">
        <v>58</v>
      </c>
      <c r="DL90" s="105" t="s">
        <v>58</v>
      </c>
      <c r="DM90" s="112" t="str">
        <f t="shared" si="307"/>
        <v>NA</v>
      </c>
      <c r="DN90" s="115" t="s">
        <v>58</v>
      </c>
      <c r="DO90" s="105" t="s">
        <v>58</v>
      </c>
      <c r="DP90" s="112" t="str">
        <f t="shared" si="308"/>
        <v>NA</v>
      </c>
      <c r="DQ90" s="115" t="s">
        <v>58</v>
      </c>
      <c r="DR90" s="105" t="s">
        <v>58</v>
      </c>
      <c r="DS90" s="114" t="str">
        <f t="shared" si="321"/>
        <v>NA</v>
      </c>
      <c r="DT90" s="115" t="s">
        <v>58</v>
      </c>
      <c r="DU90" s="105" t="s">
        <v>58</v>
      </c>
      <c r="DV90" s="114" t="str">
        <f t="shared" si="309"/>
        <v>NA</v>
      </c>
      <c r="DW90" s="115" t="s">
        <v>58</v>
      </c>
      <c r="DX90" s="105" t="s">
        <v>58</v>
      </c>
      <c r="DY90" s="114" t="str">
        <f t="shared" si="310"/>
        <v>NA</v>
      </c>
      <c r="DZ90" s="115" t="s">
        <v>58</v>
      </c>
      <c r="EA90" s="105" t="s">
        <v>58</v>
      </c>
      <c r="EB90" s="114" t="str">
        <f t="shared" si="320"/>
        <v>NA</v>
      </c>
      <c r="EC90" s="115" t="s">
        <v>58</v>
      </c>
      <c r="ED90" s="105" t="s">
        <v>58</v>
      </c>
      <c r="EE90" s="114" t="str">
        <f t="shared" si="270"/>
        <v>NA</v>
      </c>
      <c r="EF90" s="115" t="s">
        <v>58</v>
      </c>
      <c r="EG90" s="105" t="s">
        <v>58</v>
      </c>
      <c r="EH90" s="112" t="str">
        <f t="shared" si="311"/>
        <v>NA</v>
      </c>
      <c r="EI90" s="110" t="s">
        <v>58</v>
      </c>
      <c r="EJ90" s="105" t="s">
        <v>58</v>
      </c>
      <c r="EK90" s="105" t="str">
        <f t="shared" ref="EK90:EK112" si="356">IF(EI90="NA","NA",(EI90*EJ90))</f>
        <v>NA</v>
      </c>
      <c r="EL90" s="115" t="s">
        <v>58</v>
      </c>
      <c r="EM90" s="105" t="s">
        <v>58</v>
      </c>
      <c r="EN90" s="114" t="str">
        <f t="shared" si="338"/>
        <v>NA</v>
      </c>
      <c r="EO90" s="115" t="s">
        <v>58</v>
      </c>
      <c r="EP90" s="105" t="s">
        <v>58</v>
      </c>
      <c r="EQ90" s="114" t="str">
        <f t="shared" si="326"/>
        <v>NA</v>
      </c>
      <c r="ER90" s="115" t="s">
        <v>58</v>
      </c>
      <c r="ES90" s="105" t="s">
        <v>58</v>
      </c>
      <c r="ET90" s="114" t="str">
        <f t="shared" si="267"/>
        <v>NA</v>
      </c>
      <c r="EU90" s="115" t="s">
        <v>58</v>
      </c>
      <c r="EV90" s="105" t="s">
        <v>58</v>
      </c>
      <c r="EW90" s="114" t="str">
        <f t="shared" si="339"/>
        <v>NA</v>
      </c>
      <c r="EX90" s="115" t="s">
        <v>58</v>
      </c>
      <c r="EY90" s="105" t="s">
        <v>58</v>
      </c>
      <c r="EZ90" s="114" t="str">
        <f t="shared" si="327"/>
        <v>NA</v>
      </c>
      <c r="FA90" s="115" t="s">
        <v>58</v>
      </c>
      <c r="FB90" s="105" t="s">
        <v>58</v>
      </c>
      <c r="FC90" s="114" t="str">
        <f t="shared" si="340"/>
        <v>NA</v>
      </c>
      <c r="FD90" s="115" t="s">
        <v>58</v>
      </c>
      <c r="FE90" s="105" t="s">
        <v>58</v>
      </c>
      <c r="FF90" s="114" t="str">
        <f t="shared" si="341"/>
        <v>NA</v>
      </c>
      <c r="FG90" s="115" t="s">
        <v>58</v>
      </c>
      <c r="FH90" s="105" t="s">
        <v>58</v>
      </c>
      <c r="FI90" s="114" t="str">
        <f t="shared" si="292"/>
        <v>NA</v>
      </c>
      <c r="FJ90" s="115" t="s">
        <v>58</v>
      </c>
      <c r="FK90" s="105" t="s">
        <v>58</v>
      </c>
      <c r="FL90" s="114" t="str">
        <f t="shared" si="312"/>
        <v>NA</v>
      </c>
      <c r="FM90" s="115" t="s">
        <v>58</v>
      </c>
      <c r="FN90" s="105" t="s">
        <v>58</v>
      </c>
      <c r="FO90" s="114" t="str">
        <f t="shared" si="293"/>
        <v>NA</v>
      </c>
      <c r="FP90" s="115" t="s">
        <v>58</v>
      </c>
      <c r="FQ90" s="105" t="s">
        <v>58</v>
      </c>
      <c r="FR90" s="114" t="str">
        <f t="shared" si="342"/>
        <v>NA</v>
      </c>
      <c r="FS90" s="115" t="s">
        <v>58</v>
      </c>
      <c r="FT90" s="105" t="s">
        <v>58</v>
      </c>
      <c r="FU90" s="114" t="str">
        <f t="shared" si="278"/>
        <v>NA</v>
      </c>
      <c r="FV90" s="115" t="s">
        <v>58</v>
      </c>
      <c r="FW90" s="105" t="s">
        <v>58</v>
      </c>
      <c r="FX90" s="114" t="str">
        <f t="shared" si="343"/>
        <v>NA</v>
      </c>
      <c r="FY90" s="115" t="s">
        <v>58</v>
      </c>
      <c r="FZ90" s="105" t="s">
        <v>58</v>
      </c>
      <c r="GA90" s="114" t="str">
        <f t="shared" si="328"/>
        <v>NA</v>
      </c>
      <c r="GB90" s="115" t="s">
        <v>58</v>
      </c>
      <c r="GC90" s="105" t="s">
        <v>58</v>
      </c>
      <c r="GD90" s="114" t="str">
        <f t="shared" si="344"/>
        <v>NA</v>
      </c>
      <c r="GE90" s="115">
        <v>2</v>
      </c>
      <c r="GF90" s="105">
        <v>1</v>
      </c>
      <c r="GG90" s="114">
        <f t="shared" si="285"/>
        <v>2</v>
      </c>
      <c r="GH90" s="115" t="s">
        <v>58</v>
      </c>
      <c r="GI90" s="105" t="s">
        <v>58</v>
      </c>
      <c r="GJ90" s="114" t="str">
        <f t="shared" si="289"/>
        <v>NA</v>
      </c>
      <c r="GK90" s="115" t="s">
        <v>58</v>
      </c>
      <c r="GL90" s="105" t="s">
        <v>58</v>
      </c>
      <c r="GM90" s="112" t="str">
        <f t="shared" si="313"/>
        <v>NA</v>
      </c>
      <c r="GN90" s="115" t="s">
        <v>58</v>
      </c>
      <c r="GO90" s="105" t="s">
        <v>58</v>
      </c>
      <c r="GP90" s="114" t="str">
        <f t="shared" si="294"/>
        <v>NA</v>
      </c>
      <c r="GQ90" s="115" t="s">
        <v>58</v>
      </c>
      <c r="GR90" s="105" t="s">
        <v>58</v>
      </c>
      <c r="GS90" s="114" t="str">
        <f t="shared" ref="GS90:GS112" si="357">IF(GQ90="NA","NA",(GQ90*GR90))</f>
        <v>NA</v>
      </c>
      <c r="GT90" s="105">
        <v>1</v>
      </c>
      <c r="GU90" s="105">
        <v>1</v>
      </c>
      <c r="GV90" s="105">
        <f t="shared" ref="GV90:GV112" si="358">IF(GT90="NA","NA",(GT90*GU90))</f>
        <v>1</v>
      </c>
      <c r="GW90" s="115" t="s">
        <v>58</v>
      </c>
      <c r="GX90" s="105" t="s">
        <v>58</v>
      </c>
      <c r="GY90" s="114" t="str">
        <f t="shared" si="314"/>
        <v>NA</v>
      </c>
      <c r="GZ90" s="115" t="s">
        <v>58</v>
      </c>
      <c r="HA90" s="105" t="s">
        <v>58</v>
      </c>
      <c r="HB90" s="114" t="str">
        <f t="shared" si="295"/>
        <v>NA</v>
      </c>
      <c r="HC90" s="115" t="s">
        <v>58</v>
      </c>
      <c r="HD90" s="105" t="s">
        <v>58</v>
      </c>
      <c r="HE90" s="114" t="str">
        <f t="shared" si="256"/>
        <v>NA</v>
      </c>
      <c r="HF90" s="115" t="s">
        <v>58</v>
      </c>
      <c r="HG90" s="105" t="s">
        <v>58</v>
      </c>
      <c r="HH90" s="112" t="str">
        <f t="shared" si="315"/>
        <v>NA</v>
      </c>
      <c r="HI90" s="115" t="s">
        <v>58</v>
      </c>
      <c r="HJ90" s="105" t="s">
        <v>58</v>
      </c>
      <c r="HK90" s="112" t="str">
        <f t="shared" si="316"/>
        <v>NA</v>
      </c>
      <c r="HL90" s="115" t="s">
        <v>58</v>
      </c>
      <c r="HM90" s="105" t="s">
        <v>58</v>
      </c>
      <c r="HN90" s="112" t="str">
        <f t="shared" ref="HN90:HN112" si="359">IF(HL90="NA","NA",(HL90*HM90))</f>
        <v>NA</v>
      </c>
      <c r="HO90" s="115">
        <v>1</v>
      </c>
      <c r="HP90" s="105">
        <v>1</v>
      </c>
      <c r="HQ90" s="114">
        <f t="shared" si="296"/>
        <v>1</v>
      </c>
      <c r="HR90" s="115" t="s">
        <v>58</v>
      </c>
      <c r="HS90" s="105" t="s">
        <v>58</v>
      </c>
      <c r="HT90" s="114" t="str">
        <f t="shared" si="247"/>
        <v>NA</v>
      </c>
      <c r="HU90" s="115" t="s">
        <v>58</v>
      </c>
      <c r="HV90" s="105" t="s">
        <v>58</v>
      </c>
      <c r="HW90" s="112" t="str">
        <f t="shared" si="317"/>
        <v>NA</v>
      </c>
      <c r="HX90" s="111"/>
    </row>
    <row r="91" spans="2:232" ht="31.5">
      <c r="B91" s="281"/>
      <c r="C91" s="119"/>
      <c r="D91" s="278" t="s">
        <v>441</v>
      </c>
      <c r="E91" s="50">
        <v>83</v>
      </c>
      <c r="F91" s="166" t="str">
        <f>'ENG LEGAL'!E94</f>
        <v>Открыть пакет с реагентом (бентонит/уголь/полиэлектролит)</v>
      </c>
      <c r="G91" s="99">
        <v>2</v>
      </c>
      <c r="H91" s="105">
        <v>1</v>
      </c>
      <c r="I91" s="114">
        <f t="shared" si="345"/>
        <v>2</v>
      </c>
      <c r="J91" s="115" t="s">
        <v>58</v>
      </c>
      <c r="K91" s="105" t="s">
        <v>58</v>
      </c>
      <c r="L91" s="112" t="str">
        <f t="shared" si="346"/>
        <v>NA</v>
      </c>
      <c r="M91" s="115" t="s">
        <v>58</v>
      </c>
      <c r="N91" s="105" t="s">
        <v>58</v>
      </c>
      <c r="O91" s="114" t="str">
        <f t="shared" si="347"/>
        <v>NA</v>
      </c>
      <c r="P91" s="115" t="str">
        <f t="shared" si="272"/>
        <v>NA</v>
      </c>
      <c r="Q91" s="105" t="str">
        <f t="shared" si="273"/>
        <v>NA</v>
      </c>
      <c r="R91" s="112" t="str">
        <f t="shared" si="274"/>
        <v>NA</v>
      </c>
      <c r="S91" s="115" t="s">
        <v>58</v>
      </c>
      <c r="T91" s="105" t="s">
        <v>58</v>
      </c>
      <c r="U91" s="112" t="str">
        <f t="shared" si="348"/>
        <v>NA</v>
      </c>
      <c r="V91" s="115" t="s">
        <v>58</v>
      </c>
      <c r="W91" s="115" t="s">
        <v>58</v>
      </c>
      <c r="X91" s="114" t="str">
        <f t="shared" si="297"/>
        <v>NA</v>
      </c>
      <c r="Y91" s="105" t="str">
        <f t="shared" si="349"/>
        <v>NA</v>
      </c>
      <c r="Z91" s="105" t="str">
        <f t="shared" si="350"/>
        <v>NA</v>
      </c>
      <c r="AA91" s="105" t="str">
        <f t="shared" si="351"/>
        <v>NA</v>
      </c>
      <c r="AB91" s="110" t="s">
        <v>58</v>
      </c>
      <c r="AC91" s="105" t="s">
        <v>58</v>
      </c>
      <c r="AD91" s="112" t="str">
        <f t="shared" ref="AD91:AD112" si="360">IF(AB91="NA","NA",(AB91*AC91))</f>
        <v>NA</v>
      </c>
      <c r="AE91" s="110" t="s">
        <v>58</v>
      </c>
      <c r="AF91" s="105" t="s">
        <v>58</v>
      </c>
      <c r="AG91" s="112" t="str">
        <f t="shared" si="319"/>
        <v>NA</v>
      </c>
      <c r="AH91" s="110" t="s">
        <v>58</v>
      </c>
      <c r="AI91" s="105" t="s">
        <v>58</v>
      </c>
      <c r="AJ91" s="112" t="str">
        <f t="shared" si="329"/>
        <v>NA</v>
      </c>
      <c r="AK91" s="115" t="s">
        <v>58</v>
      </c>
      <c r="AL91" s="105" t="s">
        <v>58</v>
      </c>
      <c r="AM91" s="114" t="str">
        <f t="shared" si="276"/>
        <v>NA</v>
      </c>
      <c r="AN91" s="110" t="s">
        <v>58</v>
      </c>
      <c r="AO91" s="105" t="s">
        <v>58</v>
      </c>
      <c r="AP91" s="112" t="str">
        <f t="shared" si="331"/>
        <v>NA</v>
      </c>
      <c r="AQ91" s="110" t="s">
        <v>58</v>
      </c>
      <c r="AR91" s="105" t="s">
        <v>58</v>
      </c>
      <c r="AS91" s="112" t="str">
        <f t="shared" si="332"/>
        <v>NA</v>
      </c>
      <c r="AT91" s="110" t="s">
        <v>58</v>
      </c>
      <c r="AU91" s="105" t="s">
        <v>58</v>
      </c>
      <c r="AV91" s="112" t="str">
        <f t="shared" si="333"/>
        <v>NA</v>
      </c>
      <c r="AW91" s="115" t="s">
        <v>58</v>
      </c>
      <c r="AX91" s="105" t="s">
        <v>58</v>
      </c>
      <c r="AY91" s="112" t="str">
        <f t="shared" si="352"/>
        <v>NA</v>
      </c>
      <c r="AZ91" s="110" t="s">
        <v>58</v>
      </c>
      <c r="BA91" s="105" t="s">
        <v>58</v>
      </c>
      <c r="BB91" s="112" t="str">
        <f t="shared" si="214"/>
        <v>NA</v>
      </c>
      <c r="BC91" s="115" t="s">
        <v>58</v>
      </c>
      <c r="BD91" s="105" t="s">
        <v>58</v>
      </c>
      <c r="BE91" s="112" t="str">
        <f t="shared" si="298"/>
        <v>NA</v>
      </c>
      <c r="BF91" s="110" t="s">
        <v>58</v>
      </c>
      <c r="BG91" s="105" t="s">
        <v>58</v>
      </c>
      <c r="BH91" s="114" t="str">
        <f t="shared" si="353"/>
        <v>NA</v>
      </c>
      <c r="BI91" s="115" t="s">
        <v>58</v>
      </c>
      <c r="BJ91" s="105" t="s">
        <v>58</v>
      </c>
      <c r="BK91" s="112" t="str">
        <f t="shared" si="354"/>
        <v>NA</v>
      </c>
      <c r="BL91" s="115" t="str">
        <f t="shared" si="299"/>
        <v>NA</v>
      </c>
      <c r="BM91" s="105" t="str">
        <f t="shared" si="300"/>
        <v>NA</v>
      </c>
      <c r="BN91" s="112" t="str">
        <f t="shared" si="301"/>
        <v>NA</v>
      </c>
      <c r="BO91" s="115">
        <v>1</v>
      </c>
      <c r="BP91" s="105">
        <v>1</v>
      </c>
      <c r="BQ91" s="112">
        <f t="shared" si="302"/>
        <v>1</v>
      </c>
      <c r="BR91" s="115">
        <v>1</v>
      </c>
      <c r="BS91" s="105">
        <v>1</v>
      </c>
      <c r="BT91" s="112">
        <f t="shared" si="303"/>
        <v>1</v>
      </c>
      <c r="BU91" s="110" t="s">
        <v>58</v>
      </c>
      <c r="BV91" s="105" t="s">
        <v>58</v>
      </c>
      <c r="BW91" s="105" t="str">
        <f t="shared" si="355"/>
        <v>NA</v>
      </c>
      <c r="BX91" s="110" t="s">
        <v>58</v>
      </c>
      <c r="BY91" s="105" t="s">
        <v>58</v>
      </c>
      <c r="BZ91" s="105" t="str">
        <f t="shared" si="334"/>
        <v>NA</v>
      </c>
      <c r="CA91" s="110" t="s">
        <v>58</v>
      </c>
      <c r="CB91" s="105" t="s">
        <v>58</v>
      </c>
      <c r="CC91" s="105" t="str">
        <f t="shared" si="322"/>
        <v>NA</v>
      </c>
      <c r="CD91" s="110" t="s">
        <v>58</v>
      </c>
      <c r="CE91" s="105" t="s">
        <v>58</v>
      </c>
      <c r="CF91" s="105" t="str">
        <f t="shared" si="304"/>
        <v>NA</v>
      </c>
      <c r="CG91" s="115" t="s">
        <v>58</v>
      </c>
      <c r="CH91" s="105" t="s">
        <v>58</v>
      </c>
      <c r="CI91" s="112" t="str">
        <f t="shared" si="305"/>
        <v>NA</v>
      </c>
      <c r="CJ91" s="115" t="s">
        <v>58</v>
      </c>
      <c r="CK91" s="105" t="s">
        <v>58</v>
      </c>
      <c r="CL91" s="112" t="str">
        <f t="shared" si="306"/>
        <v>NA</v>
      </c>
      <c r="CM91" s="110" t="s">
        <v>58</v>
      </c>
      <c r="CN91" s="105" t="s">
        <v>58</v>
      </c>
      <c r="CO91" s="105" t="str">
        <f t="shared" si="330"/>
        <v>NA</v>
      </c>
      <c r="CP91" s="115" t="s">
        <v>58</v>
      </c>
      <c r="CQ91" s="105" t="s">
        <v>58</v>
      </c>
      <c r="CR91" s="112" t="str">
        <f t="shared" si="335"/>
        <v>NA</v>
      </c>
      <c r="CS91" s="115" t="s">
        <v>58</v>
      </c>
      <c r="CT91" s="105" t="s">
        <v>58</v>
      </c>
      <c r="CU91" s="114" t="str">
        <f t="shared" si="291"/>
        <v>NA</v>
      </c>
      <c r="CV91" s="115" t="s">
        <v>58</v>
      </c>
      <c r="CW91" s="105" t="s">
        <v>58</v>
      </c>
      <c r="CX91" s="114" t="str">
        <f t="shared" si="336"/>
        <v>NA</v>
      </c>
      <c r="CY91" s="115" t="s">
        <v>58</v>
      </c>
      <c r="CZ91" s="105" t="s">
        <v>58</v>
      </c>
      <c r="DA91" s="114" t="str">
        <f t="shared" si="337"/>
        <v>NA</v>
      </c>
      <c r="DB91" s="115" t="s">
        <v>58</v>
      </c>
      <c r="DC91" s="105" t="s">
        <v>58</v>
      </c>
      <c r="DD91" s="114" t="str">
        <f t="shared" si="218"/>
        <v>NA</v>
      </c>
      <c r="DE91" s="115" t="s">
        <v>58</v>
      </c>
      <c r="DF91" s="105" t="s">
        <v>58</v>
      </c>
      <c r="DG91" s="114" t="str">
        <f t="shared" si="323"/>
        <v>NA</v>
      </c>
      <c r="DH91" s="115" t="s">
        <v>58</v>
      </c>
      <c r="DI91" s="105" t="s">
        <v>58</v>
      </c>
      <c r="DJ91" s="114" t="str">
        <f t="shared" si="325"/>
        <v>NA</v>
      </c>
      <c r="DK91" s="115" t="s">
        <v>58</v>
      </c>
      <c r="DL91" s="105" t="s">
        <v>58</v>
      </c>
      <c r="DM91" s="112" t="str">
        <f t="shared" si="307"/>
        <v>NA</v>
      </c>
      <c r="DN91" s="115" t="s">
        <v>58</v>
      </c>
      <c r="DO91" s="105" t="s">
        <v>58</v>
      </c>
      <c r="DP91" s="112" t="str">
        <f t="shared" si="308"/>
        <v>NA</v>
      </c>
      <c r="DQ91" s="115" t="s">
        <v>58</v>
      </c>
      <c r="DR91" s="105" t="s">
        <v>58</v>
      </c>
      <c r="DS91" s="114" t="str">
        <f t="shared" si="321"/>
        <v>NA</v>
      </c>
      <c r="DT91" s="115" t="s">
        <v>58</v>
      </c>
      <c r="DU91" s="105" t="s">
        <v>58</v>
      </c>
      <c r="DV91" s="114" t="str">
        <f t="shared" si="309"/>
        <v>NA</v>
      </c>
      <c r="DW91" s="115" t="s">
        <v>58</v>
      </c>
      <c r="DX91" s="105" t="s">
        <v>58</v>
      </c>
      <c r="DY91" s="114" t="str">
        <f t="shared" ref="DY91:DY112" si="361">IF(DW91="NA","NA",(DW91*DX91))</f>
        <v>NA</v>
      </c>
      <c r="DZ91" s="115" t="s">
        <v>58</v>
      </c>
      <c r="EA91" s="105" t="s">
        <v>58</v>
      </c>
      <c r="EB91" s="114" t="str">
        <f t="shared" si="320"/>
        <v>NA</v>
      </c>
      <c r="EC91" s="115">
        <v>1</v>
      </c>
      <c r="ED91" s="105">
        <v>1</v>
      </c>
      <c r="EE91" s="114">
        <f t="shared" si="270"/>
        <v>1</v>
      </c>
      <c r="EF91" s="115" t="s">
        <v>58</v>
      </c>
      <c r="EG91" s="105" t="s">
        <v>58</v>
      </c>
      <c r="EH91" s="112" t="str">
        <f t="shared" si="311"/>
        <v>NA</v>
      </c>
      <c r="EI91" s="110" t="s">
        <v>58</v>
      </c>
      <c r="EJ91" s="105" t="s">
        <v>58</v>
      </c>
      <c r="EK91" s="105" t="str">
        <f t="shared" si="356"/>
        <v>NA</v>
      </c>
      <c r="EL91" s="115" t="s">
        <v>58</v>
      </c>
      <c r="EM91" s="105" t="s">
        <v>58</v>
      </c>
      <c r="EN91" s="114" t="str">
        <f t="shared" si="338"/>
        <v>NA</v>
      </c>
      <c r="EO91" s="115" t="s">
        <v>58</v>
      </c>
      <c r="EP91" s="105" t="s">
        <v>58</v>
      </c>
      <c r="EQ91" s="114" t="str">
        <f t="shared" si="326"/>
        <v>NA</v>
      </c>
      <c r="ER91" s="115" t="s">
        <v>58</v>
      </c>
      <c r="ES91" s="105" t="s">
        <v>58</v>
      </c>
      <c r="ET91" s="114" t="str">
        <f t="shared" si="267"/>
        <v>NA</v>
      </c>
      <c r="EU91" s="115" t="s">
        <v>58</v>
      </c>
      <c r="EV91" s="105" t="s">
        <v>58</v>
      </c>
      <c r="EW91" s="114" t="str">
        <f t="shared" si="339"/>
        <v>NA</v>
      </c>
      <c r="EX91" s="115" t="s">
        <v>58</v>
      </c>
      <c r="EY91" s="105" t="s">
        <v>58</v>
      </c>
      <c r="EZ91" s="114" t="str">
        <f t="shared" si="327"/>
        <v>NA</v>
      </c>
      <c r="FA91" s="115" t="s">
        <v>58</v>
      </c>
      <c r="FB91" s="105" t="s">
        <v>58</v>
      </c>
      <c r="FC91" s="114" t="str">
        <f t="shared" si="340"/>
        <v>NA</v>
      </c>
      <c r="FD91" s="115" t="s">
        <v>58</v>
      </c>
      <c r="FE91" s="105" t="s">
        <v>58</v>
      </c>
      <c r="FF91" s="114" t="str">
        <f t="shared" si="341"/>
        <v>NA</v>
      </c>
      <c r="FG91" s="115" t="s">
        <v>58</v>
      </c>
      <c r="FH91" s="105" t="s">
        <v>58</v>
      </c>
      <c r="FI91" s="114" t="str">
        <f t="shared" si="292"/>
        <v>NA</v>
      </c>
      <c r="FJ91" s="115" t="s">
        <v>58</v>
      </c>
      <c r="FK91" s="105" t="s">
        <v>58</v>
      </c>
      <c r="FL91" s="114" t="str">
        <f t="shared" si="312"/>
        <v>NA</v>
      </c>
      <c r="FM91" s="115" t="s">
        <v>58</v>
      </c>
      <c r="FN91" s="105" t="s">
        <v>58</v>
      </c>
      <c r="FO91" s="114" t="str">
        <f t="shared" si="293"/>
        <v>NA</v>
      </c>
      <c r="FP91" s="115" t="s">
        <v>58</v>
      </c>
      <c r="FQ91" s="105" t="s">
        <v>58</v>
      </c>
      <c r="FR91" s="114" t="str">
        <f t="shared" si="342"/>
        <v>NA</v>
      </c>
      <c r="FS91" s="115" t="s">
        <v>58</v>
      </c>
      <c r="FT91" s="105" t="s">
        <v>58</v>
      </c>
      <c r="FU91" s="114" t="str">
        <f t="shared" si="278"/>
        <v>NA</v>
      </c>
      <c r="FV91" s="115" t="s">
        <v>58</v>
      </c>
      <c r="FW91" s="105" t="s">
        <v>58</v>
      </c>
      <c r="FX91" s="114" t="str">
        <f t="shared" si="343"/>
        <v>NA</v>
      </c>
      <c r="FY91" s="115" t="s">
        <v>58</v>
      </c>
      <c r="FZ91" s="105" t="s">
        <v>58</v>
      </c>
      <c r="GA91" s="114" t="str">
        <f t="shared" si="328"/>
        <v>NA</v>
      </c>
      <c r="GB91" s="115" t="s">
        <v>58</v>
      </c>
      <c r="GC91" s="105" t="s">
        <v>58</v>
      </c>
      <c r="GD91" s="114" t="str">
        <f t="shared" si="344"/>
        <v>NA</v>
      </c>
      <c r="GE91" s="115" t="s">
        <v>58</v>
      </c>
      <c r="GF91" s="105" t="s">
        <v>58</v>
      </c>
      <c r="GG91" s="114" t="str">
        <f t="shared" si="285"/>
        <v>NA</v>
      </c>
      <c r="GH91" s="115" t="s">
        <v>58</v>
      </c>
      <c r="GI91" s="105" t="s">
        <v>58</v>
      </c>
      <c r="GJ91" s="114" t="str">
        <f t="shared" si="289"/>
        <v>NA</v>
      </c>
      <c r="GK91" s="115" t="s">
        <v>58</v>
      </c>
      <c r="GL91" s="105" t="s">
        <v>58</v>
      </c>
      <c r="GM91" s="112" t="str">
        <f t="shared" si="313"/>
        <v>NA</v>
      </c>
      <c r="GN91" s="115" t="s">
        <v>58</v>
      </c>
      <c r="GO91" s="105" t="s">
        <v>58</v>
      </c>
      <c r="GP91" s="114" t="str">
        <f t="shared" si="294"/>
        <v>NA</v>
      </c>
      <c r="GQ91" s="115" t="s">
        <v>58</v>
      </c>
      <c r="GR91" s="105" t="s">
        <v>58</v>
      </c>
      <c r="GS91" s="114" t="str">
        <f t="shared" si="357"/>
        <v>NA</v>
      </c>
      <c r="GT91" s="105" t="s">
        <v>58</v>
      </c>
      <c r="GU91" s="105" t="s">
        <v>58</v>
      </c>
      <c r="GV91" s="105" t="str">
        <f t="shared" si="358"/>
        <v>NA</v>
      </c>
      <c r="GW91" s="115" t="s">
        <v>58</v>
      </c>
      <c r="GX91" s="105" t="s">
        <v>58</v>
      </c>
      <c r="GY91" s="114" t="str">
        <f t="shared" si="314"/>
        <v>NA</v>
      </c>
      <c r="GZ91" s="115" t="s">
        <v>58</v>
      </c>
      <c r="HA91" s="105" t="s">
        <v>58</v>
      </c>
      <c r="HB91" s="114" t="str">
        <f t="shared" si="295"/>
        <v>NA</v>
      </c>
      <c r="HC91" s="115" t="s">
        <v>58</v>
      </c>
      <c r="HD91" s="105" t="s">
        <v>58</v>
      </c>
      <c r="HE91" s="114" t="str">
        <f t="shared" si="256"/>
        <v>NA</v>
      </c>
      <c r="HF91" s="115" t="s">
        <v>58</v>
      </c>
      <c r="HG91" s="105" t="s">
        <v>58</v>
      </c>
      <c r="HH91" s="112" t="str">
        <f t="shared" si="315"/>
        <v>NA</v>
      </c>
      <c r="HI91" s="115" t="s">
        <v>58</v>
      </c>
      <c r="HJ91" s="105" t="s">
        <v>58</v>
      </c>
      <c r="HK91" s="112" t="str">
        <f t="shared" si="316"/>
        <v>NA</v>
      </c>
      <c r="HL91" s="115" t="s">
        <v>58</v>
      </c>
      <c r="HM91" s="105" t="s">
        <v>58</v>
      </c>
      <c r="HN91" s="112" t="str">
        <f t="shared" si="359"/>
        <v>NA</v>
      </c>
      <c r="HO91" s="115" t="s">
        <v>58</v>
      </c>
      <c r="HP91" s="105" t="s">
        <v>58</v>
      </c>
      <c r="HQ91" s="114" t="str">
        <f t="shared" si="296"/>
        <v>NA</v>
      </c>
      <c r="HR91" s="115" t="s">
        <v>58</v>
      </c>
      <c r="HS91" s="105" t="s">
        <v>58</v>
      </c>
      <c r="HT91" s="114" t="str">
        <f t="shared" si="247"/>
        <v>NA</v>
      </c>
      <c r="HU91" s="115" t="s">
        <v>58</v>
      </c>
      <c r="HV91" s="105" t="s">
        <v>58</v>
      </c>
      <c r="HW91" s="112" t="str">
        <f t="shared" si="317"/>
        <v>NA</v>
      </c>
      <c r="HX91" s="111"/>
    </row>
    <row r="92" spans="2:232" ht="31.5">
      <c r="B92" s="281"/>
      <c r="C92" s="119"/>
      <c r="D92" s="279"/>
      <c r="E92" s="50">
        <v>84</v>
      </c>
      <c r="F92" s="166" t="str">
        <f>'ENG LEGAL'!E95</f>
        <v>Зачерпнуть реагент ковшом</v>
      </c>
      <c r="G92" s="99">
        <v>1</v>
      </c>
      <c r="H92" s="105">
        <v>1</v>
      </c>
      <c r="I92" s="114">
        <f t="shared" si="345"/>
        <v>1</v>
      </c>
      <c r="J92" s="115" t="s">
        <v>58</v>
      </c>
      <c r="K92" s="105" t="s">
        <v>58</v>
      </c>
      <c r="L92" s="112" t="str">
        <f t="shared" si="346"/>
        <v>NA</v>
      </c>
      <c r="M92" s="115" t="s">
        <v>58</v>
      </c>
      <c r="N92" s="105" t="s">
        <v>58</v>
      </c>
      <c r="O92" s="114" t="str">
        <f t="shared" si="347"/>
        <v>NA</v>
      </c>
      <c r="P92" s="115" t="str">
        <f t="shared" si="272"/>
        <v>NA</v>
      </c>
      <c r="Q92" s="105" t="str">
        <f t="shared" si="273"/>
        <v>NA</v>
      </c>
      <c r="R92" s="112" t="str">
        <f t="shared" si="274"/>
        <v>NA</v>
      </c>
      <c r="S92" s="115" t="s">
        <v>58</v>
      </c>
      <c r="T92" s="105" t="s">
        <v>58</v>
      </c>
      <c r="U92" s="112" t="str">
        <f t="shared" si="348"/>
        <v>NA</v>
      </c>
      <c r="V92" s="115" t="s">
        <v>58</v>
      </c>
      <c r="W92" s="115" t="s">
        <v>58</v>
      </c>
      <c r="X92" s="114" t="str">
        <f t="shared" si="297"/>
        <v>NA</v>
      </c>
      <c r="Y92" s="105" t="str">
        <f t="shared" si="349"/>
        <v>NA</v>
      </c>
      <c r="Z92" s="105" t="str">
        <f t="shared" si="350"/>
        <v>NA</v>
      </c>
      <c r="AA92" s="105" t="str">
        <f t="shared" si="351"/>
        <v>NA</v>
      </c>
      <c r="AB92" s="110" t="s">
        <v>58</v>
      </c>
      <c r="AC92" s="105" t="s">
        <v>58</v>
      </c>
      <c r="AD92" s="112" t="str">
        <f t="shared" si="360"/>
        <v>NA</v>
      </c>
      <c r="AE92" s="110" t="s">
        <v>58</v>
      </c>
      <c r="AF92" s="105" t="s">
        <v>58</v>
      </c>
      <c r="AG92" s="112" t="str">
        <f t="shared" si="319"/>
        <v>NA</v>
      </c>
      <c r="AH92" s="110" t="s">
        <v>58</v>
      </c>
      <c r="AI92" s="105" t="s">
        <v>58</v>
      </c>
      <c r="AJ92" s="112" t="str">
        <f t="shared" si="329"/>
        <v>NA</v>
      </c>
      <c r="AK92" s="115" t="s">
        <v>58</v>
      </c>
      <c r="AL92" s="105" t="s">
        <v>58</v>
      </c>
      <c r="AM92" s="114" t="str">
        <f t="shared" si="276"/>
        <v>NA</v>
      </c>
      <c r="AN92" s="110" t="s">
        <v>58</v>
      </c>
      <c r="AO92" s="105" t="s">
        <v>58</v>
      </c>
      <c r="AP92" s="112" t="str">
        <f t="shared" si="331"/>
        <v>NA</v>
      </c>
      <c r="AQ92" s="110" t="s">
        <v>58</v>
      </c>
      <c r="AR92" s="105" t="s">
        <v>58</v>
      </c>
      <c r="AS92" s="112" t="str">
        <f t="shared" si="332"/>
        <v>NA</v>
      </c>
      <c r="AT92" s="110" t="s">
        <v>58</v>
      </c>
      <c r="AU92" s="105" t="s">
        <v>58</v>
      </c>
      <c r="AV92" s="112" t="str">
        <f t="shared" si="333"/>
        <v>NA</v>
      </c>
      <c r="AW92" s="115" t="s">
        <v>58</v>
      </c>
      <c r="AX92" s="105" t="s">
        <v>58</v>
      </c>
      <c r="AY92" s="112" t="str">
        <f t="shared" si="352"/>
        <v>NA</v>
      </c>
      <c r="AZ92" s="110" t="s">
        <v>58</v>
      </c>
      <c r="BA92" s="105" t="s">
        <v>58</v>
      </c>
      <c r="BB92" s="112" t="str">
        <f t="shared" ref="BB92:BB112" si="362">IF(AZ92="NA","NA",(AZ92*BA92))</f>
        <v>NA</v>
      </c>
      <c r="BC92" s="115" t="s">
        <v>58</v>
      </c>
      <c r="BD92" s="105" t="s">
        <v>58</v>
      </c>
      <c r="BE92" s="112" t="str">
        <f t="shared" si="298"/>
        <v>NA</v>
      </c>
      <c r="BF92" s="110" t="s">
        <v>58</v>
      </c>
      <c r="BG92" s="105" t="s">
        <v>58</v>
      </c>
      <c r="BH92" s="114" t="str">
        <f t="shared" si="353"/>
        <v>NA</v>
      </c>
      <c r="BI92" s="115" t="s">
        <v>58</v>
      </c>
      <c r="BJ92" s="105" t="s">
        <v>58</v>
      </c>
      <c r="BK92" s="112" t="str">
        <f t="shared" si="354"/>
        <v>NA</v>
      </c>
      <c r="BL92" s="115" t="str">
        <f t="shared" si="299"/>
        <v>NA</v>
      </c>
      <c r="BM92" s="105" t="str">
        <f t="shared" si="300"/>
        <v>NA</v>
      </c>
      <c r="BN92" s="112" t="str">
        <f t="shared" si="301"/>
        <v>NA</v>
      </c>
      <c r="BO92" s="115">
        <v>1</v>
      </c>
      <c r="BP92" s="105">
        <v>1</v>
      </c>
      <c r="BQ92" s="112">
        <f t="shared" si="302"/>
        <v>1</v>
      </c>
      <c r="BR92" s="115">
        <v>1</v>
      </c>
      <c r="BS92" s="105">
        <v>1</v>
      </c>
      <c r="BT92" s="112">
        <f t="shared" si="303"/>
        <v>1</v>
      </c>
      <c r="BU92" s="110" t="s">
        <v>58</v>
      </c>
      <c r="BV92" s="105" t="s">
        <v>58</v>
      </c>
      <c r="BW92" s="105" t="str">
        <f t="shared" si="355"/>
        <v>NA</v>
      </c>
      <c r="BX92" s="110" t="s">
        <v>58</v>
      </c>
      <c r="BY92" s="105" t="s">
        <v>58</v>
      </c>
      <c r="BZ92" s="105" t="str">
        <f t="shared" si="334"/>
        <v>NA</v>
      </c>
      <c r="CA92" s="110" t="s">
        <v>58</v>
      </c>
      <c r="CB92" s="105" t="s">
        <v>58</v>
      </c>
      <c r="CC92" s="105" t="str">
        <f t="shared" si="322"/>
        <v>NA</v>
      </c>
      <c r="CD92" s="110" t="s">
        <v>58</v>
      </c>
      <c r="CE92" s="105" t="s">
        <v>58</v>
      </c>
      <c r="CF92" s="105" t="str">
        <f t="shared" si="304"/>
        <v>NA</v>
      </c>
      <c r="CG92" s="115" t="s">
        <v>58</v>
      </c>
      <c r="CH92" s="105" t="s">
        <v>58</v>
      </c>
      <c r="CI92" s="112" t="str">
        <f t="shared" si="305"/>
        <v>NA</v>
      </c>
      <c r="CJ92" s="115" t="s">
        <v>58</v>
      </c>
      <c r="CK92" s="105" t="s">
        <v>58</v>
      </c>
      <c r="CL92" s="112" t="str">
        <f t="shared" si="306"/>
        <v>NA</v>
      </c>
      <c r="CM92" s="110" t="s">
        <v>58</v>
      </c>
      <c r="CN92" s="105" t="s">
        <v>58</v>
      </c>
      <c r="CO92" s="105" t="str">
        <f t="shared" si="330"/>
        <v>NA</v>
      </c>
      <c r="CP92" s="115" t="s">
        <v>58</v>
      </c>
      <c r="CQ92" s="105" t="s">
        <v>58</v>
      </c>
      <c r="CR92" s="112" t="str">
        <f t="shared" si="335"/>
        <v>NA</v>
      </c>
      <c r="CS92" s="115" t="s">
        <v>58</v>
      </c>
      <c r="CT92" s="105" t="s">
        <v>58</v>
      </c>
      <c r="CU92" s="114" t="str">
        <f t="shared" si="291"/>
        <v>NA</v>
      </c>
      <c r="CV92" s="115" t="s">
        <v>58</v>
      </c>
      <c r="CW92" s="105" t="s">
        <v>58</v>
      </c>
      <c r="CX92" s="114" t="str">
        <f t="shared" si="336"/>
        <v>NA</v>
      </c>
      <c r="CY92" s="115" t="s">
        <v>58</v>
      </c>
      <c r="CZ92" s="105" t="s">
        <v>58</v>
      </c>
      <c r="DA92" s="114" t="str">
        <f t="shared" si="337"/>
        <v>NA</v>
      </c>
      <c r="DB92" s="115" t="s">
        <v>58</v>
      </c>
      <c r="DC92" s="105" t="s">
        <v>58</v>
      </c>
      <c r="DD92" s="114" t="str">
        <f t="shared" si="218"/>
        <v>NA</v>
      </c>
      <c r="DE92" s="115" t="s">
        <v>58</v>
      </c>
      <c r="DF92" s="105" t="s">
        <v>58</v>
      </c>
      <c r="DG92" s="114" t="str">
        <f t="shared" si="323"/>
        <v>NA</v>
      </c>
      <c r="DH92" s="115" t="s">
        <v>58</v>
      </c>
      <c r="DI92" s="105" t="s">
        <v>58</v>
      </c>
      <c r="DJ92" s="114" t="str">
        <f t="shared" si="325"/>
        <v>NA</v>
      </c>
      <c r="DK92" s="115" t="s">
        <v>58</v>
      </c>
      <c r="DL92" s="105" t="s">
        <v>58</v>
      </c>
      <c r="DM92" s="112" t="str">
        <f t="shared" si="307"/>
        <v>NA</v>
      </c>
      <c r="DN92" s="115" t="s">
        <v>58</v>
      </c>
      <c r="DO92" s="105" t="s">
        <v>58</v>
      </c>
      <c r="DP92" s="112" t="str">
        <f t="shared" si="308"/>
        <v>NA</v>
      </c>
      <c r="DQ92" s="115" t="s">
        <v>58</v>
      </c>
      <c r="DR92" s="105" t="s">
        <v>58</v>
      </c>
      <c r="DS92" s="114" t="str">
        <f t="shared" si="321"/>
        <v>NA</v>
      </c>
      <c r="DT92" s="115" t="s">
        <v>58</v>
      </c>
      <c r="DU92" s="105" t="s">
        <v>58</v>
      </c>
      <c r="DV92" s="114" t="str">
        <f t="shared" si="309"/>
        <v>NA</v>
      </c>
      <c r="DW92" s="115" t="s">
        <v>58</v>
      </c>
      <c r="DX92" s="105" t="s">
        <v>58</v>
      </c>
      <c r="DY92" s="114" t="str">
        <f t="shared" si="361"/>
        <v>NA</v>
      </c>
      <c r="DZ92" s="115" t="s">
        <v>58</v>
      </c>
      <c r="EA92" s="105" t="s">
        <v>58</v>
      </c>
      <c r="EB92" s="114" t="str">
        <f t="shared" si="320"/>
        <v>NA</v>
      </c>
      <c r="EC92" s="115">
        <v>1</v>
      </c>
      <c r="ED92" s="105">
        <v>1</v>
      </c>
      <c r="EE92" s="114">
        <f t="shared" si="270"/>
        <v>1</v>
      </c>
      <c r="EF92" s="115" t="s">
        <v>58</v>
      </c>
      <c r="EG92" s="105" t="s">
        <v>58</v>
      </c>
      <c r="EH92" s="112" t="str">
        <f t="shared" si="311"/>
        <v>NA</v>
      </c>
      <c r="EI92" s="110" t="s">
        <v>58</v>
      </c>
      <c r="EJ92" s="105" t="s">
        <v>58</v>
      </c>
      <c r="EK92" s="105" t="str">
        <f t="shared" si="356"/>
        <v>NA</v>
      </c>
      <c r="EL92" s="115" t="s">
        <v>58</v>
      </c>
      <c r="EM92" s="105" t="s">
        <v>58</v>
      </c>
      <c r="EN92" s="114" t="str">
        <f t="shared" si="338"/>
        <v>NA</v>
      </c>
      <c r="EO92" s="115" t="s">
        <v>58</v>
      </c>
      <c r="EP92" s="105" t="s">
        <v>58</v>
      </c>
      <c r="EQ92" s="114" t="str">
        <f t="shared" si="326"/>
        <v>NA</v>
      </c>
      <c r="ER92" s="115" t="s">
        <v>58</v>
      </c>
      <c r="ES92" s="105" t="s">
        <v>58</v>
      </c>
      <c r="ET92" s="114" t="str">
        <f t="shared" si="267"/>
        <v>NA</v>
      </c>
      <c r="EU92" s="115" t="s">
        <v>58</v>
      </c>
      <c r="EV92" s="105" t="s">
        <v>58</v>
      </c>
      <c r="EW92" s="114" t="str">
        <f t="shared" si="339"/>
        <v>NA</v>
      </c>
      <c r="EX92" s="115" t="s">
        <v>58</v>
      </c>
      <c r="EY92" s="105" t="s">
        <v>58</v>
      </c>
      <c r="EZ92" s="114" t="str">
        <f t="shared" si="327"/>
        <v>NA</v>
      </c>
      <c r="FA92" s="115" t="s">
        <v>58</v>
      </c>
      <c r="FB92" s="105" t="s">
        <v>58</v>
      </c>
      <c r="FC92" s="114" t="str">
        <f t="shared" si="340"/>
        <v>NA</v>
      </c>
      <c r="FD92" s="115" t="s">
        <v>58</v>
      </c>
      <c r="FE92" s="105" t="s">
        <v>58</v>
      </c>
      <c r="FF92" s="114" t="str">
        <f t="shared" si="341"/>
        <v>NA</v>
      </c>
      <c r="FG92" s="115" t="s">
        <v>58</v>
      </c>
      <c r="FH92" s="105" t="s">
        <v>58</v>
      </c>
      <c r="FI92" s="114" t="str">
        <f t="shared" si="292"/>
        <v>NA</v>
      </c>
      <c r="FJ92" s="115" t="s">
        <v>58</v>
      </c>
      <c r="FK92" s="105" t="s">
        <v>58</v>
      </c>
      <c r="FL92" s="114" t="str">
        <f t="shared" si="312"/>
        <v>NA</v>
      </c>
      <c r="FM92" s="115" t="s">
        <v>58</v>
      </c>
      <c r="FN92" s="105" t="s">
        <v>58</v>
      </c>
      <c r="FO92" s="114" t="str">
        <f t="shared" si="293"/>
        <v>NA</v>
      </c>
      <c r="FP92" s="115" t="s">
        <v>58</v>
      </c>
      <c r="FQ92" s="105" t="s">
        <v>58</v>
      </c>
      <c r="FR92" s="114" t="str">
        <f t="shared" si="342"/>
        <v>NA</v>
      </c>
      <c r="FS92" s="115" t="s">
        <v>58</v>
      </c>
      <c r="FT92" s="105" t="s">
        <v>58</v>
      </c>
      <c r="FU92" s="114" t="str">
        <f t="shared" si="278"/>
        <v>NA</v>
      </c>
      <c r="FV92" s="115" t="s">
        <v>58</v>
      </c>
      <c r="FW92" s="105" t="s">
        <v>58</v>
      </c>
      <c r="FX92" s="114" t="str">
        <f t="shared" si="343"/>
        <v>NA</v>
      </c>
      <c r="FY92" s="115" t="s">
        <v>58</v>
      </c>
      <c r="FZ92" s="105" t="s">
        <v>58</v>
      </c>
      <c r="GA92" s="114" t="str">
        <f t="shared" si="328"/>
        <v>NA</v>
      </c>
      <c r="GB92" s="115" t="s">
        <v>58</v>
      </c>
      <c r="GC92" s="105" t="s">
        <v>58</v>
      </c>
      <c r="GD92" s="114" t="str">
        <f t="shared" si="344"/>
        <v>NA</v>
      </c>
      <c r="GE92" s="115" t="s">
        <v>58</v>
      </c>
      <c r="GF92" s="105" t="s">
        <v>58</v>
      </c>
      <c r="GG92" s="114" t="str">
        <f t="shared" si="285"/>
        <v>NA</v>
      </c>
      <c r="GH92" s="115" t="s">
        <v>58</v>
      </c>
      <c r="GI92" s="105" t="s">
        <v>58</v>
      </c>
      <c r="GJ92" s="114" t="str">
        <f t="shared" si="289"/>
        <v>NA</v>
      </c>
      <c r="GK92" s="115" t="s">
        <v>58</v>
      </c>
      <c r="GL92" s="105" t="s">
        <v>58</v>
      </c>
      <c r="GM92" s="112" t="str">
        <f t="shared" si="313"/>
        <v>NA</v>
      </c>
      <c r="GN92" s="115" t="s">
        <v>58</v>
      </c>
      <c r="GO92" s="105" t="s">
        <v>58</v>
      </c>
      <c r="GP92" s="114" t="str">
        <f t="shared" si="294"/>
        <v>NA</v>
      </c>
      <c r="GQ92" s="115" t="s">
        <v>58</v>
      </c>
      <c r="GR92" s="105" t="s">
        <v>58</v>
      </c>
      <c r="GS92" s="114" t="str">
        <f t="shared" si="357"/>
        <v>NA</v>
      </c>
      <c r="GT92" s="105" t="s">
        <v>58</v>
      </c>
      <c r="GU92" s="105" t="s">
        <v>58</v>
      </c>
      <c r="GV92" s="105" t="str">
        <f t="shared" si="358"/>
        <v>NA</v>
      </c>
      <c r="GW92" s="115" t="s">
        <v>58</v>
      </c>
      <c r="GX92" s="105" t="s">
        <v>58</v>
      </c>
      <c r="GY92" s="114" t="str">
        <f t="shared" si="314"/>
        <v>NA</v>
      </c>
      <c r="GZ92" s="115" t="s">
        <v>58</v>
      </c>
      <c r="HA92" s="105" t="s">
        <v>58</v>
      </c>
      <c r="HB92" s="114" t="str">
        <f t="shared" si="295"/>
        <v>NA</v>
      </c>
      <c r="HC92" s="115" t="s">
        <v>58</v>
      </c>
      <c r="HD92" s="105" t="s">
        <v>58</v>
      </c>
      <c r="HE92" s="114" t="str">
        <f t="shared" si="256"/>
        <v>NA</v>
      </c>
      <c r="HF92" s="115" t="s">
        <v>58</v>
      </c>
      <c r="HG92" s="105" t="s">
        <v>58</v>
      </c>
      <c r="HH92" s="112" t="str">
        <f t="shared" si="315"/>
        <v>NA</v>
      </c>
      <c r="HI92" s="115" t="s">
        <v>58</v>
      </c>
      <c r="HJ92" s="105" t="s">
        <v>58</v>
      </c>
      <c r="HK92" s="112" t="str">
        <f t="shared" si="316"/>
        <v>NA</v>
      </c>
      <c r="HL92" s="115" t="s">
        <v>58</v>
      </c>
      <c r="HM92" s="105" t="s">
        <v>58</v>
      </c>
      <c r="HN92" s="112" t="str">
        <f t="shared" si="359"/>
        <v>NA</v>
      </c>
      <c r="HO92" s="115" t="s">
        <v>58</v>
      </c>
      <c r="HP92" s="105" t="s">
        <v>58</v>
      </c>
      <c r="HQ92" s="114" t="str">
        <f t="shared" si="296"/>
        <v>NA</v>
      </c>
      <c r="HR92" s="115" t="s">
        <v>58</v>
      </c>
      <c r="HS92" s="105" t="s">
        <v>58</v>
      </c>
      <c r="HT92" s="114" t="str">
        <f t="shared" si="247"/>
        <v>NA</v>
      </c>
      <c r="HU92" s="115" t="s">
        <v>58</v>
      </c>
      <c r="HV92" s="105" t="s">
        <v>58</v>
      </c>
      <c r="HW92" s="112" t="str">
        <f t="shared" si="317"/>
        <v>NA</v>
      </c>
      <c r="HX92" s="111"/>
    </row>
    <row r="93" spans="2:232" ht="31.5">
      <c r="B93" s="281"/>
      <c r="C93" s="119"/>
      <c r="D93" s="279"/>
      <c r="E93" s="50">
        <v>85</v>
      </c>
      <c r="F93" s="166" t="str">
        <f>'ENG LEGAL'!E96</f>
        <v>Отмерить необходимое кол-во используя весы настольные</v>
      </c>
      <c r="G93" s="99">
        <v>1</v>
      </c>
      <c r="H93" s="105">
        <v>1</v>
      </c>
      <c r="I93" s="114">
        <f t="shared" si="345"/>
        <v>1</v>
      </c>
      <c r="J93" s="115" t="s">
        <v>58</v>
      </c>
      <c r="K93" s="105" t="s">
        <v>58</v>
      </c>
      <c r="L93" s="112" t="str">
        <f t="shared" si="346"/>
        <v>NA</v>
      </c>
      <c r="M93" s="115" t="s">
        <v>58</v>
      </c>
      <c r="N93" s="105" t="s">
        <v>58</v>
      </c>
      <c r="O93" s="114" t="str">
        <f t="shared" si="347"/>
        <v>NA</v>
      </c>
      <c r="P93" s="115" t="str">
        <f t="shared" si="272"/>
        <v>NA</v>
      </c>
      <c r="Q93" s="105" t="str">
        <f t="shared" si="273"/>
        <v>NA</v>
      </c>
      <c r="R93" s="112" t="str">
        <f t="shared" si="274"/>
        <v>NA</v>
      </c>
      <c r="S93" s="115" t="s">
        <v>58</v>
      </c>
      <c r="T93" s="105" t="s">
        <v>58</v>
      </c>
      <c r="U93" s="112" t="str">
        <f t="shared" si="348"/>
        <v>NA</v>
      </c>
      <c r="V93" s="115" t="s">
        <v>58</v>
      </c>
      <c r="W93" s="115" t="s">
        <v>58</v>
      </c>
      <c r="X93" s="114" t="str">
        <f t="shared" si="297"/>
        <v>NA</v>
      </c>
      <c r="Y93" s="105" t="str">
        <f t="shared" si="349"/>
        <v>NA</v>
      </c>
      <c r="Z93" s="105" t="str">
        <f t="shared" si="350"/>
        <v>NA</v>
      </c>
      <c r="AA93" s="105" t="str">
        <f t="shared" si="351"/>
        <v>NA</v>
      </c>
      <c r="AB93" s="110" t="s">
        <v>58</v>
      </c>
      <c r="AC93" s="105" t="s">
        <v>58</v>
      </c>
      <c r="AD93" s="112" t="str">
        <f t="shared" si="360"/>
        <v>NA</v>
      </c>
      <c r="AE93" s="110" t="s">
        <v>58</v>
      </c>
      <c r="AF93" s="105" t="s">
        <v>58</v>
      </c>
      <c r="AG93" s="112" t="str">
        <f t="shared" si="319"/>
        <v>NA</v>
      </c>
      <c r="AH93" s="110" t="s">
        <v>58</v>
      </c>
      <c r="AI93" s="105" t="s">
        <v>58</v>
      </c>
      <c r="AJ93" s="112" t="str">
        <f t="shared" si="329"/>
        <v>NA</v>
      </c>
      <c r="AK93" s="115" t="s">
        <v>58</v>
      </c>
      <c r="AL93" s="105" t="s">
        <v>58</v>
      </c>
      <c r="AM93" s="114" t="str">
        <f t="shared" si="276"/>
        <v>NA</v>
      </c>
      <c r="AN93" s="110" t="s">
        <v>58</v>
      </c>
      <c r="AO93" s="105" t="s">
        <v>58</v>
      </c>
      <c r="AP93" s="112" t="str">
        <f t="shared" si="331"/>
        <v>NA</v>
      </c>
      <c r="AQ93" s="110" t="s">
        <v>58</v>
      </c>
      <c r="AR93" s="105" t="s">
        <v>58</v>
      </c>
      <c r="AS93" s="112" t="str">
        <f t="shared" si="332"/>
        <v>NA</v>
      </c>
      <c r="AT93" s="110" t="s">
        <v>58</v>
      </c>
      <c r="AU93" s="105" t="s">
        <v>58</v>
      </c>
      <c r="AV93" s="112" t="str">
        <f t="shared" si="333"/>
        <v>NA</v>
      </c>
      <c r="AW93" s="115" t="s">
        <v>58</v>
      </c>
      <c r="AX93" s="105" t="s">
        <v>58</v>
      </c>
      <c r="AY93" s="112" t="str">
        <f t="shared" si="352"/>
        <v>NA</v>
      </c>
      <c r="AZ93" s="110" t="s">
        <v>58</v>
      </c>
      <c r="BA93" s="105" t="s">
        <v>58</v>
      </c>
      <c r="BB93" s="112" t="str">
        <f t="shared" si="362"/>
        <v>NA</v>
      </c>
      <c r="BC93" s="115" t="s">
        <v>58</v>
      </c>
      <c r="BD93" s="105" t="s">
        <v>58</v>
      </c>
      <c r="BE93" s="112" t="str">
        <f t="shared" si="298"/>
        <v>NA</v>
      </c>
      <c r="BF93" s="110" t="s">
        <v>58</v>
      </c>
      <c r="BG93" s="105" t="s">
        <v>58</v>
      </c>
      <c r="BH93" s="114" t="str">
        <f t="shared" si="353"/>
        <v>NA</v>
      </c>
      <c r="BI93" s="115" t="s">
        <v>58</v>
      </c>
      <c r="BJ93" s="105" t="s">
        <v>58</v>
      </c>
      <c r="BK93" s="112" t="str">
        <f t="shared" si="354"/>
        <v>NA</v>
      </c>
      <c r="BL93" s="115" t="str">
        <f t="shared" si="299"/>
        <v>NA</v>
      </c>
      <c r="BM93" s="105" t="str">
        <f t="shared" si="300"/>
        <v>NA</v>
      </c>
      <c r="BN93" s="112" t="str">
        <f t="shared" si="301"/>
        <v>NA</v>
      </c>
      <c r="BO93" s="115" t="s">
        <v>58</v>
      </c>
      <c r="BP93" s="105" t="s">
        <v>58</v>
      </c>
      <c r="BQ93" s="112" t="str">
        <f t="shared" si="302"/>
        <v>NA</v>
      </c>
      <c r="BR93" s="115" t="s">
        <v>58</v>
      </c>
      <c r="BS93" s="105" t="s">
        <v>58</v>
      </c>
      <c r="BT93" s="112" t="str">
        <f t="shared" si="303"/>
        <v>NA</v>
      </c>
      <c r="BU93" s="110" t="s">
        <v>58</v>
      </c>
      <c r="BV93" s="105" t="s">
        <v>58</v>
      </c>
      <c r="BW93" s="105" t="str">
        <f t="shared" si="355"/>
        <v>NA</v>
      </c>
      <c r="BX93" s="110" t="s">
        <v>58</v>
      </c>
      <c r="BY93" s="105" t="s">
        <v>58</v>
      </c>
      <c r="BZ93" s="105" t="str">
        <f t="shared" si="334"/>
        <v>NA</v>
      </c>
      <c r="CA93" s="110" t="s">
        <v>58</v>
      </c>
      <c r="CB93" s="105" t="s">
        <v>58</v>
      </c>
      <c r="CC93" s="105" t="str">
        <f t="shared" si="322"/>
        <v>NA</v>
      </c>
      <c r="CD93" s="110" t="s">
        <v>58</v>
      </c>
      <c r="CE93" s="105" t="s">
        <v>58</v>
      </c>
      <c r="CF93" s="105" t="str">
        <f t="shared" si="304"/>
        <v>NA</v>
      </c>
      <c r="CG93" s="115" t="s">
        <v>58</v>
      </c>
      <c r="CH93" s="105" t="s">
        <v>58</v>
      </c>
      <c r="CI93" s="112" t="str">
        <f t="shared" si="305"/>
        <v>NA</v>
      </c>
      <c r="CJ93" s="115" t="s">
        <v>58</v>
      </c>
      <c r="CK93" s="105" t="s">
        <v>58</v>
      </c>
      <c r="CL93" s="112" t="str">
        <f t="shared" si="306"/>
        <v>NA</v>
      </c>
      <c r="CM93" s="110" t="s">
        <v>58</v>
      </c>
      <c r="CN93" s="105" t="s">
        <v>58</v>
      </c>
      <c r="CO93" s="105" t="str">
        <f t="shared" si="330"/>
        <v>NA</v>
      </c>
      <c r="CP93" s="115" t="s">
        <v>58</v>
      </c>
      <c r="CQ93" s="105" t="s">
        <v>58</v>
      </c>
      <c r="CR93" s="112" t="str">
        <f t="shared" si="335"/>
        <v>NA</v>
      </c>
      <c r="CS93" s="115" t="s">
        <v>58</v>
      </c>
      <c r="CT93" s="105" t="s">
        <v>58</v>
      </c>
      <c r="CU93" s="114" t="str">
        <f t="shared" si="291"/>
        <v>NA</v>
      </c>
      <c r="CV93" s="115" t="s">
        <v>58</v>
      </c>
      <c r="CW93" s="105" t="s">
        <v>58</v>
      </c>
      <c r="CX93" s="114" t="str">
        <f t="shared" si="336"/>
        <v>NA</v>
      </c>
      <c r="CY93" s="115" t="s">
        <v>58</v>
      </c>
      <c r="CZ93" s="105" t="s">
        <v>58</v>
      </c>
      <c r="DA93" s="114" t="str">
        <f t="shared" si="337"/>
        <v>NA</v>
      </c>
      <c r="DB93" s="115" t="s">
        <v>58</v>
      </c>
      <c r="DC93" s="105" t="s">
        <v>58</v>
      </c>
      <c r="DD93" s="114" t="str">
        <f t="shared" si="218"/>
        <v>NA</v>
      </c>
      <c r="DE93" s="115" t="s">
        <v>58</v>
      </c>
      <c r="DF93" s="105" t="s">
        <v>58</v>
      </c>
      <c r="DG93" s="114" t="str">
        <f t="shared" si="323"/>
        <v>NA</v>
      </c>
      <c r="DH93" s="115" t="s">
        <v>58</v>
      </c>
      <c r="DI93" s="105" t="s">
        <v>58</v>
      </c>
      <c r="DJ93" s="114" t="str">
        <f t="shared" si="325"/>
        <v>NA</v>
      </c>
      <c r="DK93" s="115" t="s">
        <v>58</v>
      </c>
      <c r="DL93" s="105" t="s">
        <v>58</v>
      </c>
      <c r="DM93" s="112" t="str">
        <f t="shared" si="307"/>
        <v>NA</v>
      </c>
      <c r="DN93" s="115" t="s">
        <v>58</v>
      </c>
      <c r="DO93" s="105" t="s">
        <v>58</v>
      </c>
      <c r="DP93" s="112" t="str">
        <f t="shared" si="308"/>
        <v>NA</v>
      </c>
      <c r="DQ93" s="115" t="s">
        <v>58</v>
      </c>
      <c r="DR93" s="105" t="s">
        <v>58</v>
      </c>
      <c r="DS93" s="114" t="str">
        <f t="shared" si="321"/>
        <v>NA</v>
      </c>
      <c r="DT93" s="115" t="s">
        <v>58</v>
      </c>
      <c r="DU93" s="105" t="s">
        <v>58</v>
      </c>
      <c r="DV93" s="114" t="str">
        <f t="shared" si="309"/>
        <v>NA</v>
      </c>
      <c r="DW93" s="115" t="s">
        <v>58</v>
      </c>
      <c r="DX93" s="105" t="s">
        <v>58</v>
      </c>
      <c r="DY93" s="114" t="str">
        <f t="shared" si="361"/>
        <v>NA</v>
      </c>
      <c r="DZ93" s="115" t="s">
        <v>58</v>
      </c>
      <c r="EA93" s="105" t="s">
        <v>58</v>
      </c>
      <c r="EB93" s="114" t="str">
        <f t="shared" si="320"/>
        <v>NA</v>
      </c>
      <c r="EC93" s="115">
        <v>1</v>
      </c>
      <c r="ED93" s="105">
        <v>1</v>
      </c>
      <c r="EE93" s="114">
        <f t="shared" si="270"/>
        <v>1</v>
      </c>
      <c r="EF93" s="115" t="s">
        <v>58</v>
      </c>
      <c r="EG93" s="105" t="s">
        <v>58</v>
      </c>
      <c r="EH93" s="112" t="str">
        <f t="shared" si="311"/>
        <v>NA</v>
      </c>
      <c r="EI93" s="110" t="s">
        <v>58</v>
      </c>
      <c r="EJ93" s="105" t="s">
        <v>58</v>
      </c>
      <c r="EK93" s="105" t="str">
        <f t="shared" si="356"/>
        <v>NA</v>
      </c>
      <c r="EL93" s="115" t="s">
        <v>58</v>
      </c>
      <c r="EM93" s="105" t="s">
        <v>58</v>
      </c>
      <c r="EN93" s="114" t="str">
        <f t="shared" si="338"/>
        <v>NA</v>
      </c>
      <c r="EO93" s="115" t="s">
        <v>58</v>
      </c>
      <c r="EP93" s="105" t="s">
        <v>58</v>
      </c>
      <c r="EQ93" s="114" t="str">
        <f t="shared" si="326"/>
        <v>NA</v>
      </c>
      <c r="ER93" s="115" t="s">
        <v>58</v>
      </c>
      <c r="ES93" s="105" t="s">
        <v>58</v>
      </c>
      <c r="ET93" s="114" t="str">
        <f t="shared" si="267"/>
        <v>NA</v>
      </c>
      <c r="EU93" s="115" t="s">
        <v>58</v>
      </c>
      <c r="EV93" s="105" t="s">
        <v>58</v>
      </c>
      <c r="EW93" s="114" t="str">
        <f t="shared" si="339"/>
        <v>NA</v>
      </c>
      <c r="EX93" s="115" t="s">
        <v>58</v>
      </c>
      <c r="EY93" s="105" t="s">
        <v>58</v>
      </c>
      <c r="EZ93" s="114" t="str">
        <f t="shared" si="327"/>
        <v>NA</v>
      </c>
      <c r="FA93" s="115" t="s">
        <v>58</v>
      </c>
      <c r="FB93" s="105" t="s">
        <v>58</v>
      </c>
      <c r="FC93" s="114" t="str">
        <f t="shared" si="340"/>
        <v>NA</v>
      </c>
      <c r="FD93" s="115" t="s">
        <v>58</v>
      </c>
      <c r="FE93" s="105" t="s">
        <v>58</v>
      </c>
      <c r="FF93" s="114" t="str">
        <f t="shared" si="341"/>
        <v>NA</v>
      </c>
      <c r="FG93" s="115" t="s">
        <v>58</v>
      </c>
      <c r="FH93" s="105" t="s">
        <v>58</v>
      </c>
      <c r="FI93" s="114" t="str">
        <f t="shared" si="292"/>
        <v>NA</v>
      </c>
      <c r="FJ93" s="115" t="s">
        <v>58</v>
      </c>
      <c r="FK93" s="105" t="s">
        <v>58</v>
      </c>
      <c r="FL93" s="114" t="str">
        <f t="shared" si="312"/>
        <v>NA</v>
      </c>
      <c r="FM93" s="115" t="s">
        <v>58</v>
      </c>
      <c r="FN93" s="105" t="s">
        <v>58</v>
      </c>
      <c r="FO93" s="114" t="str">
        <f t="shared" si="293"/>
        <v>NA</v>
      </c>
      <c r="FP93" s="115" t="s">
        <v>58</v>
      </c>
      <c r="FQ93" s="105" t="s">
        <v>58</v>
      </c>
      <c r="FR93" s="114" t="str">
        <f t="shared" si="342"/>
        <v>NA</v>
      </c>
      <c r="FS93" s="115" t="s">
        <v>58</v>
      </c>
      <c r="FT93" s="105" t="s">
        <v>58</v>
      </c>
      <c r="FU93" s="114" t="str">
        <f t="shared" si="278"/>
        <v>NA</v>
      </c>
      <c r="FV93" s="115" t="s">
        <v>58</v>
      </c>
      <c r="FW93" s="105" t="s">
        <v>58</v>
      </c>
      <c r="FX93" s="114" t="str">
        <f t="shared" si="343"/>
        <v>NA</v>
      </c>
      <c r="FY93" s="115" t="s">
        <v>58</v>
      </c>
      <c r="FZ93" s="105" t="s">
        <v>58</v>
      </c>
      <c r="GA93" s="114" t="str">
        <f t="shared" si="328"/>
        <v>NA</v>
      </c>
      <c r="GB93" s="115" t="s">
        <v>58</v>
      </c>
      <c r="GC93" s="105" t="s">
        <v>58</v>
      </c>
      <c r="GD93" s="114" t="str">
        <f t="shared" si="344"/>
        <v>NA</v>
      </c>
      <c r="GE93" s="115" t="s">
        <v>58</v>
      </c>
      <c r="GF93" s="105" t="s">
        <v>58</v>
      </c>
      <c r="GG93" s="114" t="str">
        <f t="shared" si="285"/>
        <v>NA</v>
      </c>
      <c r="GH93" s="115" t="s">
        <v>58</v>
      </c>
      <c r="GI93" s="105" t="s">
        <v>58</v>
      </c>
      <c r="GJ93" s="114" t="str">
        <f t="shared" si="289"/>
        <v>NA</v>
      </c>
      <c r="GK93" s="115" t="s">
        <v>58</v>
      </c>
      <c r="GL93" s="105" t="s">
        <v>58</v>
      </c>
      <c r="GM93" s="112" t="str">
        <f t="shared" si="313"/>
        <v>NA</v>
      </c>
      <c r="GN93" s="115" t="s">
        <v>58</v>
      </c>
      <c r="GO93" s="105" t="s">
        <v>58</v>
      </c>
      <c r="GP93" s="114" t="str">
        <f t="shared" si="294"/>
        <v>NA</v>
      </c>
      <c r="GQ93" s="115" t="s">
        <v>58</v>
      </c>
      <c r="GR93" s="105" t="s">
        <v>58</v>
      </c>
      <c r="GS93" s="114" t="str">
        <f t="shared" si="357"/>
        <v>NA</v>
      </c>
      <c r="GT93" s="105" t="s">
        <v>58</v>
      </c>
      <c r="GU93" s="105" t="s">
        <v>58</v>
      </c>
      <c r="GV93" s="105" t="str">
        <f t="shared" si="358"/>
        <v>NA</v>
      </c>
      <c r="GW93" s="115" t="s">
        <v>58</v>
      </c>
      <c r="GX93" s="105" t="s">
        <v>58</v>
      </c>
      <c r="GY93" s="114" t="str">
        <f t="shared" si="314"/>
        <v>NA</v>
      </c>
      <c r="GZ93" s="115" t="s">
        <v>58</v>
      </c>
      <c r="HA93" s="105" t="s">
        <v>58</v>
      </c>
      <c r="HB93" s="114" t="str">
        <f t="shared" si="295"/>
        <v>NA</v>
      </c>
      <c r="HC93" s="115" t="s">
        <v>58</v>
      </c>
      <c r="HD93" s="105" t="s">
        <v>58</v>
      </c>
      <c r="HE93" s="114" t="str">
        <f t="shared" si="256"/>
        <v>NA</v>
      </c>
      <c r="HF93" s="115" t="s">
        <v>58</v>
      </c>
      <c r="HG93" s="105" t="s">
        <v>58</v>
      </c>
      <c r="HH93" s="112" t="str">
        <f t="shared" si="315"/>
        <v>NA</v>
      </c>
      <c r="HI93" s="115" t="s">
        <v>58</v>
      </c>
      <c r="HJ93" s="105" t="s">
        <v>58</v>
      </c>
      <c r="HK93" s="112" t="str">
        <f t="shared" si="316"/>
        <v>NA</v>
      </c>
      <c r="HL93" s="115" t="s">
        <v>58</v>
      </c>
      <c r="HM93" s="105" t="s">
        <v>58</v>
      </c>
      <c r="HN93" s="112" t="str">
        <f t="shared" si="359"/>
        <v>NA</v>
      </c>
      <c r="HO93" s="115" t="s">
        <v>58</v>
      </c>
      <c r="HP93" s="105" t="s">
        <v>58</v>
      </c>
      <c r="HQ93" s="114" t="str">
        <f t="shared" si="296"/>
        <v>NA</v>
      </c>
      <c r="HR93" s="115" t="s">
        <v>58</v>
      </c>
      <c r="HS93" s="105" t="s">
        <v>58</v>
      </c>
      <c r="HT93" s="114" t="str">
        <f t="shared" si="247"/>
        <v>NA</v>
      </c>
      <c r="HU93" s="115" t="s">
        <v>58</v>
      </c>
      <c r="HV93" s="105" t="s">
        <v>58</v>
      </c>
      <c r="HW93" s="112" t="str">
        <f t="shared" si="317"/>
        <v>NA</v>
      </c>
      <c r="HX93" s="111"/>
    </row>
    <row r="94" spans="2:232" ht="31.5">
      <c r="B94" s="281"/>
      <c r="C94" s="119"/>
      <c r="D94" s="279"/>
      <c r="E94" s="50">
        <v>86</v>
      </c>
      <c r="F94" s="166" t="str">
        <f>'ENG LEGAL'!E97</f>
        <v>Засыпать реагент в ванну</v>
      </c>
      <c r="G94" s="99">
        <v>1</v>
      </c>
      <c r="H94" s="105">
        <v>1</v>
      </c>
      <c r="I94" s="114">
        <f t="shared" si="345"/>
        <v>1</v>
      </c>
      <c r="J94" s="115" t="s">
        <v>58</v>
      </c>
      <c r="K94" s="105" t="s">
        <v>58</v>
      </c>
      <c r="L94" s="112" t="str">
        <f t="shared" si="346"/>
        <v>NA</v>
      </c>
      <c r="M94" s="115" t="s">
        <v>58</v>
      </c>
      <c r="N94" s="105" t="s">
        <v>58</v>
      </c>
      <c r="O94" s="114" t="str">
        <f t="shared" si="347"/>
        <v>NA</v>
      </c>
      <c r="P94" s="115" t="str">
        <f t="shared" si="272"/>
        <v>NA</v>
      </c>
      <c r="Q94" s="105" t="str">
        <f t="shared" si="273"/>
        <v>NA</v>
      </c>
      <c r="R94" s="112" t="str">
        <f t="shared" si="274"/>
        <v>NA</v>
      </c>
      <c r="S94" s="115" t="s">
        <v>58</v>
      </c>
      <c r="T94" s="105" t="s">
        <v>58</v>
      </c>
      <c r="U94" s="112" t="str">
        <f t="shared" si="348"/>
        <v>NA</v>
      </c>
      <c r="V94" s="115" t="s">
        <v>58</v>
      </c>
      <c r="W94" s="115" t="s">
        <v>58</v>
      </c>
      <c r="X94" s="114" t="str">
        <f t="shared" si="297"/>
        <v>NA</v>
      </c>
      <c r="Y94" s="105" t="str">
        <f t="shared" si="349"/>
        <v>NA</v>
      </c>
      <c r="Z94" s="105" t="str">
        <f t="shared" si="350"/>
        <v>NA</v>
      </c>
      <c r="AA94" s="105" t="str">
        <f t="shared" si="351"/>
        <v>NA</v>
      </c>
      <c r="AB94" s="110" t="s">
        <v>58</v>
      </c>
      <c r="AC94" s="105" t="s">
        <v>58</v>
      </c>
      <c r="AD94" s="112" t="str">
        <f t="shared" si="360"/>
        <v>NA</v>
      </c>
      <c r="AE94" s="110" t="s">
        <v>58</v>
      </c>
      <c r="AF94" s="105" t="s">
        <v>58</v>
      </c>
      <c r="AG94" s="112" t="str">
        <f t="shared" si="319"/>
        <v>NA</v>
      </c>
      <c r="AH94" s="110" t="s">
        <v>58</v>
      </c>
      <c r="AI94" s="105" t="s">
        <v>58</v>
      </c>
      <c r="AJ94" s="112" t="str">
        <f t="shared" si="329"/>
        <v>NA</v>
      </c>
      <c r="AK94" s="115" t="s">
        <v>58</v>
      </c>
      <c r="AL94" s="105" t="s">
        <v>58</v>
      </c>
      <c r="AM94" s="114" t="str">
        <f t="shared" si="276"/>
        <v>NA</v>
      </c>
      <c r="AN94" s="110" t="s">
        <v>58</v>
      </c>
      <c r="AO94" s="105" t="s">
        <v>58</v>
      </c>
      <c r="AP94" s="112" t="str">
        <f t="shared" si="331"/>
        <v>NA</v>
      </c>
      <c r="AQ94" s="110" t="s">
        <v>58</v>
      </c>
      <c r="AR94" s="105" t="s">
        <v>58</v>
      </c>
      <c r="AS94" s="112" t="str">
        <f t="shared" si="332"/>
        <v>NA</v>
      </c>
      <c r="AT94" s="110" t="s">
        <v>58</v>
      </c>
      <c r="AU94" s="105" t="s">
        <v>58</v>
      </c>
      <c r="AV94" s="112" t="str">
        <f t="shared" si="333"/>
        <v>NA</v>
      </c>
      <c r="AW94" s="115" t="s">
        <v>58</v>
      </c>
      <c r="AX94" s="105" t="s">
        <v>58</v>
      </c>
      <c r="AY94" s="112" t="str">
        <f t="shared" si="352"/>
        <v>NA</v>
      </c>
      <c r="AZ94" s="110" t="s">
        <v>58</v>
      </c>
      <c r="BA94" s="105" t="s">
        <v>58</v>
      </c>
      <c r="BB94" s="112" t="str">
        <f t="shared" si="362"/>
        <v>NA</v>
      </c>
      <c r="BC94" s="115" t="s">
        <v>58</v>
      </c>
      <c r="BD94" s="105" t="s">
        <v>58</v>
      </c>
      <c r="BE94" s="112" t="str">
        <f t="shared" si="298"/>
        <v>NA</v>
      </c>
      <c r="BF94" s="110" t="s">
        <v>58</v>
      </c>
      <c r="BG94" s="105" t="s">
        <v>58</v>
      </c>
      <c r="BH94" s="114" t="str">
        <f t="shared" si="353"/>
        <v>NA</v>
      </c>
      <c r="BI94" s="115" t="s">
        <v>58</v>
      </c>
      <c r="BJ94" s="105" t="s">
        <v>58</v>
      </c>
      <c r="BK94" s="112" t="str">
        <f t="shared" si="354"/>
        <v>NA</v>
      </c>
      <c r="BL94" s="115" t="str">
        <f t="shared" si="299"/>
        <v>NA</v>
      </c>
      <c r="BM94" s="105" t="str">
        <f t="shared" si="300"/>
        <v>NA</v>
      </c>
      <c r="BN94" s="112" t="str">
        <f t="shared" si="301"/>
        <v>NA</v>
      </c>
      <c r="BO94" s="115">
        <v>1</v>
      </c>
      <c r="BP94" s="105">
        <v>1</v>
      </c>
      <c r="BQ94" s="112">
        <f t="shared" si="302"/>
        <v>1</v>
      </c>
      <c r="BR94" s="115" t="s">
        <v>58</v>
      </c>
      <c r="BS94" s="105" t="s">
        <v>58</v>
      </c>
      <c r="BT94" s="112" t="str">
        <f t="shared" si="303"/>
        <v>NA</v>
      </c>
      <c r="BU94" s="110" t="s">
        <v>58</v>
      </c>
      <c r="BV94" s="105" t="s">
        <v>58</v>
      </c>
      <c r="BW94" s="105" t="str">
        <f t="shared" si="355"/>
        <v>NA</v>
      </c>
      <c r="BX94" s="110" t="s">
        <v>58</v>
      </c>
      <c r="BY94" s="105" t="s">
        <v>58</v>
      </c>
      <c r="BZ94" s="105" t="str">
        <f t="shared" si="334"/>
        <v>NA</v>
      </c>
      <c r="CA94" s="110" t="s">
        <v>58</v>
      </c>
      <c r="CB94" s="105" t="s">
        <v>58</v>
      </c>
      <c r="CC94" s="105" t="str">
        <f t="shared" si="322"/>
        <v>NA</v>
      </c>
      <c r="CD94" s="110" t="s">
        <v>58</v>
      </c>
      <c r="CE94" s="105" t="s">
        <v>58</v>
      </c>
      <c r="CF94" s="105" t="str">
        <f t="shared" si="304"/>
        <v>NA</v>
      </c>
      <c r="CG94" s="115" t="s">
        <v>58</v>
      </c>
      <c r="CH94" s="105" t="s">
        <v>58</v>
      </c>
      <c r="CI94" s="112" t="str">
        <f t="shared" si="305"/>
        <v>NA</v>
      </c>
      <c r="CJ94" s="115" t="s">
        <v>58</v>
      </c>
      <c r="CK94" s="105" t="s">
        <v>58</v>
      </c>
      <c r="CL94" s="112" t="str">
        <f t="shared" si="306"/>
        <v>NA</v>
      </c>
      <c r="CM94" s="110" t="s">
        <v>58</v>
      </c>
      <c r="CN94" s="105" t="s">
        <v>58</v>
      </c>
      <c r="CO94" s="105" t="str">
        <f t="shared" si="330"/>
        <v>NA</v>
      </c>
      <c r="CP94" s="115" t="s">
        <v>58</v>
      </c>
      <c r="CQ94" s="105" t="s">
        <v>58</v>
      </c>
      <c r="CR94" s="112" t="str">
        <f t="shared" si="335"/>
        <v>NA</v>
      </c>
      <c r="CS94" s="115" t="s">
        <v>58</v>
      </c>
      <c r="CT94" s="105" t="s">
        <v>58</v>
      </c>
      <c r="CU94" s="114" t="str">
        <f t="shared" si="291"/>
        <v>NA</v>
      </c>
      <c r="CV94" s="115" t="s">
        <v>58</v>
      </c>
      <c r="CW94" s="105" t="s">
        <v>58</v>
      </c>
      <c r="CX94" s="114" t="str">
        <f t="shared" si="336"/>
        <v>NA</v>
      </c>
      <c r="CY94" s="115" t="s">
        <v>58</v>
      </c>
      <c r="CZ94" s="105" t="s">
        <v>58</v>
      </c>
      <c r="DA94" s="114" t="str">
        <f t="shared" si="337"/>
        <v>NA</v>
      </c>
      <c r="DB94" s="115" t="s">
        <v>58</v>
      </c>
      <c r="DC94" s="105" t="s">
        <v>58</v>
      </c>
      <c r="DD94" s="114" t="str">
        <f t="shared" ref="DD94:DD112" si="363">IF(DB94="NA","NA",(DB94*DC94))</f>
        <v>NA</v>
      </c>
      <c r="DE94" s="115" t="s">
        <v>58</v>
      </c>
      <c r="DF94" s="105" t="s">
        <v>58</v>
      </c>
      <c r="DG94" s="114" t="str">
        <f t="shared" si="323"/>
        <v>NA</v>
      </c>
      <c r="DH94" s="115" t="s">
        <v>58</v>
      </c>
      <c r="DI94" s="105" t="s">
        <v>58</v>
      </c>
      <c r="DJ94" s="114" t="str">
        <f t="shared" si="325"/>
        <v>NA</v>
      </c>
      <c r="DK94" s="115" t="s">
        <v>58</v>
      </c>
      <c r="DL94" s="105" t="s">
        <v>58</v>
      </c>
      <c r="DM94" s="112" t="str">
        <f t="shared" si="307"/>
        <v>NA</v>
      </c>
      <c r="DN94" s="115" t="s">
        <v>58</v>
      </c>
      <c r="DO94" s="105" t="s">
        <v>58</v>
      </c>
      <c r="DP94" s="112" t="str">
        <f t="shared" si="308"/>
        <v>NA</v>
      </c>
      <c r="DQ94" s="115" t="s">
        <v>58</v>
      </c>
      <c r="DR94" s="105" t="s">
        <v>58</v>
      </c>
      <c r="DS94" s="114" t="str">
        <f t="shared" si="321"/>
        <v>NA</v>
      </c>
      <c r="DT94" s="115" t="s">
        <v>58</v>
      </c>
      <c r="DU94" s="105" t="s">
        <v>58</v>
      </c>
      <c r="DV94" s="114" t="str">
        <f t="shared" si="309"/>
        <v>NA</v>
      </c>
      <c r="DW94" s="115" t="s">
        <v>58</v>
      </c>
      <c r="DX94" s="105" t="s">
        <v>58</v>
      </c>
      <c r="DY94" s="114" t="str">
        <f t="shared" si="361"/>
        <v>NA</v>
      </c>
      <c r="DZ94" s="115" t="s">
        <v>58</v>
      </c>
      <c r="EA94" s="105" t="s">
        <v>58</v>
      </c>
      <c r="EB94" s="114" t="str">
        <f t="shared" si="320"/>
        <v>NA</v>
      </c>
      <c r="EC94" s="115">
        <v>1</v>
      </c>
      <c r="ED94" s="105">
        <v>1</v>
      </c>
      <c r="EE94" s="114">
        <f t="shared" si="270"/>
        <v>1</v>
      </c>
      <c r="EF94" s="115" t="s">
        <v>58</v>
      </c>
      <c r="EG94" s="105" t="s">
        <v>58</v>
      </c>
      <c r="EH94" s="112" t="str">
        <f t="shared" si="311"/>
        <v>NA</v>
      </c>
      <c r="EI94" s="110" t="s">
        <v>58</v>
      </c>
      <c r="EJ94" s="105" t="s">
        <v>58</v>
      </c>
      <c r="EK94" s="105" t="str">
        <f t="shared" si="356"/>
        <v>NA</v>
      </c>
      <c r="EL94" s="115" t="s">
        <v>58</v>
      </c>
      <c r="EM94" s="105" t="s">
        <v>58</v>
      </c>
      <c r="EN94" s="114" t="str">
        <f t="shared" si="338"/>
        <v>NA</v>
      </c>
      <c r="EO94" s="115" t="s">
        <v>58</v>
      </c>
      <c r="EP94" s="105" t="s">
        <v>58</v>
      </c>
      <c r="EQ94" s="114" t="str">
        <f t="shared" si="326"/>
        <v>NA</v>
      </c>
      <c r="ER94" s="115" t="s">
        <v>58</v>
      </c>
      <c r="ES94" s="105" t="s">
        <v>58</v>
      </c>
      <c r="ET94" s="114" t="str">
        <f t="shared" si="267"/>
        <v>NA</v>
      </c>
      <c r="EU94" s="115" t="s">
        <v>58</v>
      </c>
      <c r="EV94" s="105" t="s">
        <v>58</v>
      </c>
      <c r="EW94" s="114" t="str">
        <f t="shared" si="339"/>
        <v>NA</v>
      </c>
      <c r="EX94" s="115" t="s">
        <v>58</v>
      </c>
      <c r="EY94" s="105" t="s">
        <v>58</v>
      </c>
      <c r="EZ94" s="114" t="str">
        <f t="shared" si="327"/>
        <v>NA</v>
      </c>
      <c r="FA94" s="115" t="s">
        <v>58</v>
      </c>
      <c r="FB94" s="105" t="s">
        <v>58</v>
      </c>
      <c r="FC94" s="114" t="str">
        <f t="shared" si="340"/>
        <v>NA</v>
      </c>
      <c r="FD94" s="115" t="s">
        <v>58</v>
      </c>
      <c r="FE94" s="105" t="s">
        <v>58</v>
      </c>
      <c r="FF94" s="114" t="str">
        <f t="shared" si="341"/>
        <v>NA</v>
      </c>
      <c r="FG94" s="115" t="s">
        <v>58</v>
      </c>
      <c r="FH94" s="105" t="s">
        <v>58</v>
      </c>
      <c r="FI94" s="114" t="str">
        <f t="shared" si="292"/>
        <v>NA</v>
      </c>
      <c r="FJ94" s="115" t="s">
        <v>58</v>
      </c>
      <c r="FK94" s="105" t="s">
        <v>58</v>
      </c>
      <c r="FL94" s="114" t="str">
        <f t="shared" si="312"/>
        <v>NA</v>
      </c>
      <c r="FM94" s="115" t="s">
        <v>58</v>
      </c>
      <c r="FN94" s="105" t="s">
        <v>58</v>
      </c>
      <c r="FO94" s="114" t="str">
        <f t="shared" si="293"/>
        <v>NA</v>
      </c>
      <c r="FP94" s="115" t="s">
        <v>58</v>
      </c>
      <c r="FQ94" s="105" t="s">
        <v>58</v>
      </c>
      <c r="FR94" s="114" t="str">
        <f t="shared" si="342"/>
        <v>NA</v>
      </c>
      <c r="FS94" s="115" t="s">
        <v>58</v>
      </c>
      <c r="FT94" s="105" t="s">
        <v>58</v>
      </c>
      <c r="FU94" s="114" t="str">
        <f t="shared" si="278"/>
        <v>NA</v>
      </c>
      <c r="FV94" s="115" t="s">
        <v>58</v>
      </c>
      <c r="FW94" s="105" t="s">
        <v>58</v>
      </c>
      <c r="FX94" s="114" t="str">
        <f t="shared" si="343"/>
        <v>NA</v>
      </c>
      <c r="FY94" s="115" t="s">
        <v>58</v>
      </c>
      <c r="FZ94" s="105" t="s">
        <v>58</v>
      </c>
      <c r="GA94" s="114" t="str">
        <f t="shared" si="328"/>
        <v>NA</v>
      </c>
      <c r="GB94" s="115" t="s">
        <v>58</v>
      </c>
      <c r="GC94" s="105" t="s">
        <v>58</v>
      </c>
      <c r="GD94" s="114" t="str">
        <f t="shared" si="344"/>
        <v>NA</v>
      </c>
      <c r="GE94" s="115" t="s">
        <v>58</v>
      </c>
      <c r="GF94" s="105" t="s">
        <v>58</v>
      </c>
      <c r="GG94" s="114" t="str">
        <f t="shared" si="285"/>
        <v>NA</v>
      </c>
      <c r="GH94" s="115" t="s">
        <v>58</v>
      </c>
      <c r="GI94" s="105" t="s">
        <v>58</v>
      </c>
      <c r="GJ94" s="114" t="str">
        <f t="shared" si="289"/>
        <v>NA</v>
      </c>
      <c r="GK94" s="115" t="s">
        <v>58</v>
      </c>
      <c r="GL94" s="105" t="s">
        <v>58</v>
      </c>
      <c r="GM94" s="112" t="str">
        <f t="shared" si="313"/>
        <v>NA</v>
      </c>
      <c r="GN94" s="115" t="s">
        <v>58</v>
      </c>
      <c r="GO94" s="105" t="s">
        <v>58</v>
      </c>
      <c r="GP94" s="114" t="str">
        <f t="shared" si="294"/>
        <v>NA</v>
      </c>
      <c r="GQ94" s="115" t="s">
        <v>58</v>
      </c>
      <c r="GR94" s="105" t="s">
        <v>58</v>
      </c>
      <c r="GS94" s="114" t="str">
        <f t="shared" si="357"/>
        <v>NA</v>
      </c>
      <c r="GT94" s="105">
        <v>1</v>
      </c>
      <c r="GU94" s="105">
        <v>1</v>
      </c>
      <c r="GV94" s="105">
        <f t="shared" si="358"/>
        <v>1</v>
      </c>
      <c r="GW94" s="115" t="s">
        <v>58</v>
      </c>
      <c r="GX94" s="105" t="s">
        <v>58</v>
      </c>
      <c r="GY94" s="114" t="str">
        <f t="shared" si="314"/>
        <v>NA</v>
      </c>
      <c r="GZ94" s="115" t="s">
        <v>58</v>
      </c>
      <c r="HA94" s="105" t="s">
        <v>58</v>
      </c>
      <c r="HB94" s="114" t="str">
        <f t="shared" si="295"/>
        <v>NA</v>
      </c>
      <c r="HC94" s="115" t="s">
        <v>58</v>
      </c>
      <c r="HD94" s="105" t="s">
        <v>58</v>
      </c>
      <c r="HE94" s="114" t="str">
        <f t="shared" si="256"/>
        <v>NA</v>
      </c>
      <c r="HF94" s="115" t="s">
        <v>58</v>
      </c>
      <c r="HG94" s="105" t="s">
        <v>58</v>
      </c>
      <c r="HH94" s="112" t="str">
        <f t="shared" si="315"/>
        <v>NA</v>
      </c>
      <c r="HI94" s="115" t="s">
        <v>58</v>
      </c>
      <c r="HJ94" s="105" t="s">
        <v>58</v>
      </c>
      <c r="HK94" s="112" t="str">
        <f t="shared" si="316"/>
        <v>NA</v>
      </c>
      <c r="HL94" s="115" t="s">
        <v>58</v>
      </c>
      <c r="HM94" s="105" t="s">
        <v>58</v>
      </c>
      <c r="HN94" s="112" t="str">
        <f t="shared" si="359"/>
        <v>NA</v>
      </c>
      <c r="HO94" s="115" t="s">
        <v>58</v>
      </c>
      <c r="HP94" s="105" t="s">
        <v>58</v>
      </c>
      <c r="HQ94" s="114" t="str">
        <f t="shared" si="296"/>
        <v>NA</v>
      </c>
      <c r="HR94" s="115" t="s">
        <v>58</v>
      </c>
      <c r="HS94" s="105" t="s">
        <v>58</v>
      </c>
      <c r="HT94" s="114" t="str">
        <f t="shared" si="247"/>
        <v>NA</v>
      </c>
      <c r="HU94" s="115" t="s">
        <v>58</v>
      </c>
      <c r="HV94" s="105" t="s">
        <v>58</v>
      </c>
      <c r="HW94" s="112" t="str">
        <f t="shared" si="317"/>
        <v>NA</v>
      </c>
      <c r="HX94" s="111"/>
    </row>
    <row r="95" spans="2:232" ht="46.5" customHeight="1">
      <c r="B95" s="281"/>
      <c r="C95" s="119"/>
      <c r="D95" s="279"/>
      <c r="E95" s="50">
        <v>87</v>
      </c>
      <c r="F95" s="166" t="str">
        <f>'ENG LEGAL'!E98</f>
        <v>Включить долив, открыв вентиль и нажав кнопку "Старт" для соответствующей ванны.</v>
      </c>
      <c r="G95" s="99">
        <v>1</v>
      </c>
      <c r="H95" s="105">
        <v>1</v>
      </c>
      <c r="I95" s="114">
        <f t="shared" si="345"/>
        <v>1</v>
      </c>
      <c r="J95" s="115" t="s">
        <v>58</v>
      </c>
      <c r="K95" s="105" t="s">
        <v>58</v>
      </c>
      <c r="L95" s="112" t="str">
        <f t="shared" si="346"/>
        <v>NA</v>
      </c>
      <c r="M95" s="115" t="s">
        <v>58</v>
      </c>
      <c r="N95" s="105" t="s">
        <v>58</v>
      </c>
      <c r="O95" s="114" t="str">
        <f t="shared" si="347"/>
        <v>NA</v>
      </c>
      <c r="P95" s="115" t="str">
        <f t="shared" si="272"/>
        <v>NA</v>
      </c>
      <c r="Q95" s="105" t="str">
        <f t="shared" si="273"/>
        <v>NA</v>
      </c>
      <c r="R95" s="112" t="str">
        <f t="shared" si="274"/>
        <v>NA</v>
      </c>
      <c r="S95" s="115" t="s">
        <v>58</v>
      </c>
      <c r="T95" s="105" t="s">
        <v>58</v>
      </c>
      <c r="U95" s="112" t="str">
        <f t="shared" si="348"/>
        <v>NA</v>
      </c>
      <c r="V95" s="115" t="s">
        <v>58</v>
      </c>
      <c r="W95" s="115" t="s">
        <v>58</v>
      </c>
      <c r="X95" s="114" t="str">
        <f t="shared" si="297"/>
        <v>NA</v>
      </c>
      <c r="Y95" s="105" t="str">
        <f t="shared" si="349"/>
        <v>NA</v>
      </c>
      <c r="Z95" s="105" t="str">
        <f t="shared" si="350"/>
        <v>NA</v>
      </c>
      <c r="AA95" s="105" t="str">
        <f t="shared" si="351"/>
        <v>NA</v>
      </c>
      <c r="AB95" s="110" t="s">
        <v>58</v>
      </c>
      <c r="AC95" s="105" t="s">
        <v>58</v>
      </c>
      <c r="AD95" s="112" t="str">
        <f t="shared" si="360"/>
        <v>NA</v>
      </c>
      <c r="AE95" s="110" t="s">
        <v>58</v>
      </c>
      <c r="AF95" s="105" t="s">
        <v>58</v>
      </c>
      <c r="AG95" s="112" t="str">
        <f t="shared" si="319"/>
        <v>NA</v>
      </c>
      <c r="AH95" s="110">
        <v>1</v>
      </c>
      <c r="AI95" s="105">
        <v>1</v>
      </c>
      <c r="AJ95" s="105">
        <f t="shared" si="329"/>
        <v>1</v>
      </c>
      <c r="AK95" s="115" t="s">
        <v>58</v>
      </c>
      <c r="AL95" s="105" t="s">
        <v>58</v>
      </c>
      <c r="AM95" s="114" t="str">
        <f t="shared" si="276"/>
        <v>NA</v>
      </c>
      <c r="AN95" s="110" t="s">
        <v>58</v>
      </c>
      <c r="AO95" s="105" t="s">
        <v>58</v>
      </c>
      <c r="AP95" s="112" t="str">
        <f t="shared" si="331"/>
        <v>NA</v>
      </c>
      <c r="AQ95" s="110" t="s">
        <v>58</v>
      </c>
      <c r="AR95" s="105" t="s">
        <v>58</v>
      </c>
      <c r="AS95" s="112" t="str">
        <f t="shared" si="332"/>
        <v>NA</v>
      </c>
      <c r="AT95" s="110" t="s">
        <v>58</v>
      </c>
      <c r="AU95" s="105" t="s">
        <v>58</v>
      </c>
      <c r="AV95" s="112" t="str">
        <f t="shared" si="333"/>
        <v>NA</v>
      </c>
      <c r="AW95" s="115" t="s">
        <v>58</v>
      </c>
      <c r="AX95" s="105" t="s">
        <v>58</v>
      </c>
      <c r="AY95" s="112" t="str">
        <f t="shared" si="352"/>
        <v>NA</v>
      </c>
      <c r="AZ95" s="110">
        <v>1</v>
      </c>
      <c r="BA95" s="105">
        <v>1</v>
      </c>
      <c r="BB95" s="112">
        <f t="shared" si="362"/>
        <v>1</v>
      </c>
      <c r="BC95" s="115" t="s">
        <v>58</v>
      </c>
      <c r="BD95" s="105" t="s">
        <v>58</v>
      </c>
      <c r="BE95" s="112" t="str">
        <f t="shared" si="298"/>
        <v>NA</v>
      </c>
      <c r="BF95" s="110" t="s">
        <v>58</v>
      </c>
      <c r="BG95" s="105" t="s">
        <v>58</v>
      </c>
      <c r="BH95" s="114" t="str">
        <f t="shared" si="353"/>
        <v>NA</v>
      </c>
      <c r="BI95" s="115" t="s">
        <v>58</v>
      </c>
      <c r="BJ95" s="105" t="s">
        <v>58</v>
      </c>
      <c r="BK95" s="112" t="str">
        <f t="shared" si="354"/>
        <v>NA</v>
      </c>
      <c r="BL95" s="115" t="str">
        <f t="shared" si="299"/>
        <v>NA</v>
      </c>
      <c r="BM95" s="105" t="str">
        <f t="shared" si="300"/>
        <v>NA</v>
      </c>
      <c r="BN95" s="112" t="str">
        <f t="shared" si="301"/>
        <v>NA</v>
      </c>
      <c r="BO95" s="115" t="s">
        <v>58</v>
      </c>
      <c r="BP95" s="105" t="s">
        <v>58</v>
      </c>
      <c r="BQ95" s="112" t="str">
        <f t="shared" si="302"/>
        <v>NA</v>
      </c>
      <c r="BR95" s="115" t="s">
        <v>58</v>
      </c>
      <c r="BS95" s="105" t="s">
        <v>58</v>
      </c>
      <c r="BT95" s="112" t="str">
        <f t="shared" si="303"/>
        <v>NA</v>
      </c>
      <c r="BU95" s="110" t="s">
        <v>58</v>
      </c>
      <c r="BV95" s="105" t="s">
        <v>58</v>
      </c>
      <c r="BW95" s="105" t="str">
        <f t="shared" si="355"/>
        <v>NA</v>
      </c>
      <c r="BX95" s="110" t="s">
        <v>58</v>
      </c>
      <c r="BY95" s="105" t="s">
        <v>58</v>
      </c>
      <c r="BZ95" s="105" t="str">
        <f t="shared" si="334"/>
        <v>NA</v>
      </c>
      <c r="CA95" s="110" t="s">
        <v>58</v>
      </c>
      <c r="CB95" s="105" t="s">
        <v>58</v>
      </c>
      <c r="CC95" s="105" t="str">
        <f t="shared" si="322"/>
        <v>NA</v>
      </c>
      <c r="CD95" s="110" t="s">
        <v>58</v>
      </c>
      <c r="CE95" s="105" t="s">
        <v>58</v>
      </c>
      <c r="CF95" s="105" t="str">
        <f t="shared" si="304"/>
        <v>NA</v>
      </c>
      <c r="CG95" s="115" t="s">
        <v>58</v>
      </c>
      <c r="CH95" s="105" t="s">
        <v>58</v>
      </c>
      <c r="CI95" s="112" t="str">
        <f t="shared" si="305"/>
        <v>NA</v>
      </c>
      <c r="CJ95" s="115" t="s">
        <v>58</v>
      </c>
      <c r="CK95" s="105" t="s">
        <v>58</v>
      </c>
      <c r="CL95" s="112" t="str">
        <f t="shared" si="306"/>
        <v>NA</v>
      </c>
      <c r="CM95" s="110" t="s">
        <v>58</v>
      </c>
      <c r="CN95" s="105" t="s">
        <v>58</v>
      </c>
      <c r="CO95" s="105" t="str">
        <f t="shared" si="330"/>
        <v>NA</v>
      </c>
      <c r="CP95" s="115" t="s">
        <v>58</v>
      </c>
      <c r="CQ95" s="105" t="s">
        <v>58</v>
      </c>
      <c r="CR95" s="112" t="str">
        <f t="shared" si="335"/>
        <v>NA</v>
      </c>
      <c r="CS95" s="115">
        <v>1</v>
      </c>
      <c r="CT95" s="105">
        <v>1</v>
      </c>
      <c r="CU95" s="114">
        <f t="shared" si="291"/>
        <v>1</v>
      </c>
      <c r="CV95" s="115" t="s">
        <v>58</v>
      </c>
      <c r="CW95" s="105" t="s">
        <v>58</v>
      </c>
      <c r="CX95" s="114" t="str">
        <f t="shared" si="336"/>
        <v>NA</v>
      </c>
      <c r="CY95" s="115" t="s">
        <v>58</v>
      </c>
      <c r="CZ95" s="105" t="s">
        <v>58</v>
      </c>
      <c r="DA95" s="114" t="str">
        <f t="shared" si="337"/>
        <v>NA</v>
      </c>
      <c r="DB95" s="115" t="s">
        <v>58</v>
      </c>
      <c r="DC95" s="105" t="s">
        <v>58</v>
      </c>
      <c r="DD95" s="114" t="str">
        <f t="shared" si="363"/>
        <v>NA</v>
      </c>
      <c r="DE95" s="115" t="s">
        <v>58</v>
      </c>
      <c r="DF95" s="105" t="s">
        <v>58</v>
      </c>
      <c r="DG95" s="114" t="str">
        <f t="shared" si="323"/>
        <v>NA</v>
      </c>
      <c r="DH95" s="115" t="s">
        <v>58</v>
      </c>
      <c r="DI95" s="105" t="s">
        <v>58</v>
      </c>
      <c r="DJ95" s="114" t="str">
        <f t="shared" si="325"/>
        <v>NA</v>
      </c>
      <c r="DK95" s="115" t="s">
        <v>58</v>
      </c>
      <c r="DL95" s="105" t="s">
        <v>58</v>
      </c>
      <c r="DM95" s="112" t="str">
        <f t="shared" si="307"/>
        <v>NA</v>
      </c>
      <c r="DN95" s="115" t="s">
        <v>58</v>
      </c>
      <c r="DO95" s="105" t="s">
        <v>58</v>
      </c>
      <c r="DP95" s="112" t="str">
        <f t="shared" si="308"/>
        <v>NA</v>
      </c>
      <c r="DQ95" s="115" t="s">
        <v>58</v>
      </c>
      <c r="DR95" s="105" t="s">
        <v>58</v>
      </c>
      <c r="DS95" s="114" t="str">
        <f t="shared" si="321"/>
        <v>NA</v>
      </c>
      <c r="DT95" s="115" t="s">
        <v>58</v>
      </c>
      <c r="DU95" s="105" t="s">
        <v>58</v>
      </c>
      <c r="DV95" s="114" t="str">
        <f t="shared" si="309"/>
        <v>NA</v>
      </c>
      <c r="DW95" s="115" t="s">
        <v>58</v>
      </c>
      <c r="DX95" s="105" t="s">
        <v>58</v>
      </c>
      <c r="DY95" s="114" t="str">
        <f t="shared" si="361"/>
        <v>NA</v>
      </c>
      <c r="DZ95" s="115" t="s">
        <v>58</v>
      </c>
      <c r="EA95" s="105" t="s">
        <v>58</v>
      </c>
      <c r="EB95" s="114" t="str">
        <f t="shared" si="320"/>
        <v>NA</v>
      </c>
      <c r="EC95" s="115" t="s">
        <v>58</v>
      </c>
      <c r="ED95" s="105" t="s">
        <v>58</v>
      </c>
      <c r="EE95" s="114" t="str">
        <f t="shared" si="270"/>
        <v>NA</v>
      </c>
      <c r="EF95" s="115" t="s">
        <v>58</v>
      </c>
      <c r="EG95" s="105" t="s">
        <v>58</v>
      </c>
      <c r="EH95" s="112" t="str">
        <f t="shared" si="311"/>
        <v>NA</v>
      </c>
      <c r="EI95" s="110" t="s">
        <v>58</v>
      </c>
      <c r="EJ95" s="105" t="s">
        <v>58</v>
      </c>
      <c r="EK95" s="105" t="str">
        <f t="shared" si="356"/>
        <v>NA</v>
      </c>
      <c r="EL95" s="115" t="s">
        <v>58</v>
      </c>
      <c r="EM95" s="105" t="s">
        <v>58</v>
      </c>
      <c r="EN95" s="114" t="str">
        <f t="shared" si="338"/>
        <v>NA</v>
      </c>
      <c r="EO95" s="115" t="s">
        <v>58</v>
      </c>
      <c r="EP95" s="105" t="s">
        <v>58</v>
      </c>
      <c r="EQ95" s="114" t="str">
        <f t="shared" si="326"/>
        <v>NA</v>
      </c>
      <c r="ER95" s="115" t="s">
        <v>58</v>
      </c>
      <c r="ES95" s="105" t="s">
        <v>58</v>
      </c>
      <c r="ET95" s="114" t="str">
        <f t="shared" si="267"/>
        <v>NA</v>
      </c>
      <c r="EU95" s="115" t="s">
        <v>58</v>
      </c>
      <c r="EV95" s="105" t="s">
        <v>58</v>
      </c>
      <c r="EW95" s="114" t="str">
        <f t="shared" si="339"/>
        <v>NA</v>
      </c>
      <c r="EX95" s="115" t="s">
        <v>58</v>
      </c>
      <c r="EY95" s="105" t="s">
        <v>58</v>
      </c>
      <c r="EZ95" s="114" t="str">
        <f t="shared" si="327"/>
        <v>NA</v>
      </c>
      <c r="FA95" s="115" t="s">
        <v>58</v>
      </c>
      <c r="FB95" s="105" t="s">
        <v>58</v>
      </c>
      <c r="FC95" s="114" t="str">
        <f t="shared" si="340"/>
        <v>NA</v>
      </c>
      <c r="FD95" s="115" t="s">
        <v>58</v>
      </c>
      <c r="FE95" s="105" t="s">
        <v>58</v>
      </c>
      <c r="FF95" s="114" t="str">
        <f t="shared" si="341"/>
        <v>NA</v>
      </c>
      <c r="FG95" s="115" t="s">
        <v>58</v>
      </c>
      <c r="FH95" s="105" t="s">
        <v>58</v>
      </c>
      <c r="FI95" s="114" t="str">
        <f t="shared" si="292"/>
        <v>NA</v>
      </c>
      <c r="FJ95" s="115" t="s">
        <v>58</v>
      </c>
      <c r="FK95" s="105" t="s">
        <v>58</v>
      </c>
      <c r="FL95" s="114" t="str">
        <f t="shared" ref="FL95:FL112" si="364">IF(FJ95="NA","NA",(FJ95*FK95))</f>
        <v>NA</v>
      </c>
      <c r="FM95" s="115" t="s">
        <v>58</v>
      </c>
      <c r="FN95" s="105" t="s">
        <v>58</v>
      </c>
      <c r="FO95" s="114" t="str">
        <f t="shared" si="293"/>
        <v>NA</v>
      </c>
      <c r="FP95" s="115" t="s">
        <v>58</v>
      </c>
      <c r="FQ95" s="105" t="s">
        <v>58</v>
      </c>
      <c r="FR95" s="114" t="str">
        <f t="shared" si="342"/>
        <v>NA</v>
      </c>
      <c r="FS95" s="115" t="s">
        <v>58</v>
      </c>
      <c r="FT95" s="105" t="s">
        <v>58</v>
      </c>
      <c r="FU95" s="114" t="str">
        <f t="shared" si="278"/>
        <v>NA</v>
      </c>
      <c r="FV95" s="115" t="s">
        <v>58</v>
      </c>
      <c r="FW95" s="105" t="s">
        <v>58</v>
      </c>
      <c r="FX95" s="114" t="str">
        <f t="shared" si="343"/>
        <v>NA</v>
      </c>
      <c r="FY95" s="115" t="s">
        <v>58</v>
      </c>
      <c r="FZ95" s="105" t="s">
        <v>58</v>
      </c>
      <c r="GA95" s="114" t="str">
        <f t="shared" si="328"/>
        <v>NA</v>
      </c>
      <c r="GB95" s="115" t="s">
        <v>58</v>
      </c>
      <c r="GC95" s="105" t="s">
        <v>58</v>
      </c>
      <c r="GD95" s="114" t="str">
        <f t="shared" si="344"/>
        <v>NA</v>
      </c>
      <c r="GE95" s="115" t="s">
        <v>58</v>
      </c>
      <c r="GF95" s="105" t="s">
        <v>58</v>
      </c>
      <c r="GG95" s="114" t="str">
        <f t="shared" si="285"/>
        <v>NA</v>
      </c>
      <c r="GH95" s="115" t="s">
        <v>58</v>
      </c>
      <c r="GI95" s="105" t="s">
        <v>58</v>
      </c>
      <c r="GJ95" s="114" t="str">
        <f t="shared" si="289"/>
        <v>NA</v>
      </c>
      <c r="GK95" s="115" t="s">
        <v>58</v>
      </c>
      <c r="GL95" s="105" t="s">
        <v>58</v>
      </c>
      <c r="GM95" s="112" t="str">
        <f t="shared" si="313"/>
        <v>NA</v>
      </c>
      <c r="GN95" s="115" t="s">
        <v>58</v>
      </c>
      <c r="GO95" s="105" t="s">
        <v>58</v>
      </c>
      <c r="GP95" s="114" t="str">
        <f t="shared" si="294"/>
        <v>NA</v>
      </c>
      <c r="GQ95" s="115" t="s">
        <v>58</v>
      </c>
      <c r="GR95" s="105" t="s">
        <v>58</v>
      </c>
      <c r="GS95" s="114" t="str">
        <f t="shared" si="357"/>
        <v>NA</v>
      </c>
      <c r="GT95" s="105" t="s">
        <v>58</v>
      </c>
      <c r="GU95" s="105" t="s">
        <v>58</v>
      </c>
      <c r="GV95" s="105" t="str">
        <f t="shared" si="358"/>
        <v>NA</v>
      </c>
      <c r="GW95" s="115" t="s">
        <v>58</v>
      </c>
      <c r="GX95" s="105" t="s">
        <v>58</v>
      </c>
      <c r="GY95" s="114" t="str">
        <f t="shared" si="314"/>
        <v>NA</v>
      </c>
      <c r="GZ95" s="115" t="s">
        <v>58</v>
      </c>
      <c r="HA95" s="105" t="s">
        <v>58</v>
      </c>
      <c r="HB95" s="114" t="str">
        <f t="shared" ref="HB95:HB112" si="365">IF(GZ95="NA","NA",(GZ95*HA95))</f>
        <v>NA</v>
      </c>
      <c r="HC95" s="115" t="s">
        <v>58</v>
      </c>
      <c r="HD95" s="105" t="s">
        <v>58</v>
      </c>
      <c r="HE95" s="114" t="str">
        <f t="shared" si="256"/>
        <v>NA</v>
      </c>
      <c r="HF95" s="115" t="s">
        <v>58</v>
      </c>
      <c r="HG95" s="105" t="s">
        <v>58</v>
      </c>
      <c r="HH95" s="112" t="str">
        <f t="shared" si="315"/>
        <v>NA</v>
      </c>
      <c r="HI95" s="115" t="s">
        <v>58</v>
      </c>
      <c r="HJ95" s="105" t="s">
        <v>58</v>
      </c>
      <c r="HK95" s="112" t="str">
        <f t="shared" si="316"/>
        <v>NA</v>
      </c>
      <c r="HL95" s="115" t="s">
        <v>58</v>
      </c>
      <c r="HM95" s="105" t="s">
        <v>58</v>
      </c>
      <c r="HN95" s="112" t="str">
        <f t="shared" si="359"/>
        <v>NA</v>
      </c>
      <c r="HO95" s="115" t="s">
        <v>58</v>
      </c>
      <c r="HP95" s="105" t="s">
        <v>58</v>
      </c>
      <c r="HQ95" s="114" t="str">
        <f t="shared" si="296"/>
        <v>NA</v>
      </c>
      <c r="HR95" s="115" t="s">
        <v>58</v>
      </c>
      <c r="HS95" s="105" t="s">
        <v>58</v>
      </c>
      <c r="HT95" s="114" t="str">
        <f t="shared" si="247"/>
        <v>NA</v>
      </c>
      <c r="HU95" s="115" t="s">
        <v>58</v>
      </c>
      <c r="HV95" s="105" t="s">
        <v>58</v>
      </c>
      <c r="HW95" s="112" t="str">
        <f t="shared" si="317"/>
        <v>NA</v>
      </c>
      <c r="HX95" s="111"/>
    </row>
    <row r="96" spans="2:232" ht="32.25" thickBot="1">
      <c r="B96" s="281"/>
      <c r="C96" s="119"/>
      <c r="D96" s="279"/>
      <c r="E96" s="50">
        <v>88</v>
      </c>
      <c r="F96" s="166" t="str">
        <f>'ENG LEGAL'!E99</f>
        <v>Закрыть пакет с реагентом</v>
      </c>
      <c r="G96" s="99">
        <v>1</v>
      </c>
      <c r="H96" s="105">
        <v>1</v>
      </c>
      <c r="I96" s="114">
        <f t="shared" si="345"/>
        <v>1</v>
      </c>
      <c r="J96" s="115" t="s">
        <v>58</v>
      </c>
      <c r="K96" s="105" t="s">
        <v>58</v>
      </c>
      <c r="L96" s="112" t="str">
        <f t="shared" si="346"/>
        <v>NA</v>
      </c>
      <c r="M96" s="115" t="s">
        <v>58</v>
      </c>
      <c r="N96" s="105" t="s">
        <v>58</v>
      </c>
      <c r="O96" s="114" t="str">
        <f t="shared" si="347"/>
        <v>NA</v>
      </c>
      <c r="P96" s="115" t="str">
        <f t="shared" si="272"/>
        <v>NA</v>
      </c>
      <c r="Q96" s="105" t="str">
        <f t="shared" si="273"/>
        <v>NA</v>
      </c>
      <c r="R96" s="112" t="str">
        <f t="shared" si="274"/>
        <v>NA</v>
      </c>
      <c r="S96" s="115" t="s">
        <v>58</v>
      </c>
      <c r="T96" s="105" t="s">
        <v>58</v>
      </c>
      <c r="U96" s="112" t="str">
        <f t="shared" si="348"/>
        <v>NA</v>
      </c>
      <c r="V96" s="115" t="s">
        <v>58</v>
      </c>
      <c r="W96" s="115" t="s">
        <v>58</v>
      </c>
      <c r="X96" s="114" t="str">
        <f t="shared" si="297"/>
        <v>NA</v>
      </c>
      <c r="Y96" s="105" t="str">
        <f t="shared" si="349"/>
        <v>NA</v>
      </c>
      <c r="Z96" s="105" t="str">
        <f t="shared" si="350"/>
        <v>NA</v>
      </c>
      <c r="AA96" s="105" t="str">
        <f t="shared" si="351"/>
        <v>NA</v>
      </c>
      <c r="AB96" s="110" t="s">
        <v>58</v>
      </c>
      <c r="AC96" s="105" t="s">
        <v>58</v>
      </c>
      <c r="AD96" s="112" t="str">
        <f t="shared" si="360"/>
        <v>NA</v>
      </c>
      <c r="AE96" s="110" t="s">
        <v>58</v>
      </c>
      <c r="AF96" s="105" t="s">
        <v>58</v>
      </c>
      <c r="AG96" s="112" t="str">
        <f t="shared" si="319"/>
        <v>NA</v>
      </c>
      <c r="AH96" s="110" t="s">
        <v>58</v>
      </c>
      <c r="AI96" s="105" t="s">
        <v>58</v>
      </c>
      <c r="AJ96" s="112" t="str">
        <f t="shared" ref="AJ96:AJ97" si="366">IF(AH96="NA","NA",(AH96*AI96))</f>
        <v>NA</v>
      </c>
      <c r="AK96" s="115" t="s">
        <v>58</v>
      </c>
      <c r="AL96" s="105" t="s">
        <v>58</v>
      </c>
      <c r="AM96" s="114" t="str">
        <f t="shared" si="276"/>
        <v>NA</v>
      </c>
      <c r="AN96" s="110" t="s">
        <v>58</v>
      </c>
      <c r="AO96" s="105" t="s">
        <v>58</v>
      </c>
      <c r="AP96" s="112" t="str">
        <f t="shared" si="331"/>
        <v>NA</v>
      </c>
      <c r="AQ96" s="110" t="s">
        <v>58</v>
      </c>
      <c r="AR96" s="105" t="s">
        <v>58</v>
      </c>
      <c r="AS96" s="112" t="str">
        <f t="shared" si="332"/>
        <v>NA</v>
      </c>
      <c r="AT96" s="110" t="s">
        <v>58</v>
      </c>
      <c r="AU96" s="105" t="s">
        <v>58</v>
      </c>
      <c r="AV96" s="112" t="str">
        <f t="shared" si="333"/>
        <v>NA</v>
      </c>
      <c r="AW96" s="115" t="s">
        <v>58</v>
      </c>
      <c r="AX96" s="105" t="s">
        <v>58</v>
      </c>
      <c r="AY96" s="112" t="str">
        <f t="shared" si="352"/>
        <v>NA</v>
      </c>
      <c r="AZ96" s="110" t="s">
        <v>58</v>
      </c>
      <c r="BA96" s="105" t="s">
        <v>58</v>
      </c>
      <c r="BB96" s="112" t="str">
        <f t="shared" si="362"/>
        <v>NA</v>
      </c>
      <c r="BC96" s="115" t="s">
        <v>58</v>
      </c>
      <c r="BD96" s="105" t="s">
        <v>58</v>
      </c>
      <c r="BE96" s="112" t="str">
        <f t="shared" si="298"/>
        <v>NA</v>
      </c>
      <c r="BF96" s="110" t="s">
        <v>58</v>
      </c>
      <c r="BG96" s="105" t="s">
        <v>58</v>
      </c>
      <c r="BH96" s="114" t="str">
        <f t="shared" si="353"/>
        <v>NA</v>
      </c>
      <c r="BI96" s="115" t="s">
        <v>58</v>
      </c>
      <c r="BJ96" s="105" t="s">
        <v>58</v>
      </c>
      <c r="BK96" s="112" t="str">
        <f t="shared" si="354"/>
        <v>NA</v>
      </c>
      <c r="BL96" s="115" t="str">
        <f t="shared" si="299"/>
        <v>NA</v>
      </c>
      <c r="BM96" s="105" t="str">
        <f t="shared" si="300"/>
        <v>NA</v>
      </c>
      <c r="BN96" s="112" t="str">
        <f t="shared" si="301"/>
        <v>NA</v>
      </c>
      <c r="BO96" s="115">
        <v>1</v>
      </c>
      <c r="BP96" s="105">
        <v>1</v>
      </c>
      <c r="BQ96" s="112">
        <f t="shared" si="302"/>
        <v>1</v>
      </c>
      <c r="BR96" s="115">
        <v>1</v>
      </c>
      <c r="BS96" s="105">
        <v>1</v>
      </c>
      <c r="BT96" s="112">
        <f t="shared" si="303"/>
        <v>1</v>
      </c>
      <c r="BU96" s="110" t="s">
        <v>58</v>
      </c>
      <c r="BV96" s="105" t="s">
        <v>58</v>
      </c>
      <c r="BW96" s="105" t="str">
        <f t="shared" si="355"/>
        <v>NA</v>
      </c>
      <c r="BX96" s="110" t="s">
        <v>58</v>
      </c>
      <c r="BY96" s="105" t="s">
        <v>58</v>
      </c>
      <c r="BZ96" s="105" t="str">
        <f t="shared" si="334"/>
        <v>NA</v>
      </c>
      <c r="CA96" s="110" t="s">
        <v>58</v>
      </c>
      <c r="CB96" s="105" t="s">
        <v>58</v>
      </c>
      <c r="CC96" s="105" t="str">
        <f t="shared" si="322"/>
        <v>NA</v>
      </c>
      <c r="CD96" s="110" t="s">
        <v>58</v>
      </c>
      <c r="CE96" s="105" t="s">
        <v>58</v>
      </c>
      <c r="CF96" s="105" t="str">
        <f t="shared" si="304"/>
        <v>NA</v>
      </c>
      <c r="CG96" s="115" t="s">
        <v>58</v>
      </c>
      <c r="CH96" s="105" t="s">
        <v>58</v>
      </c>
      <c r="CI96" s="112" t="str">
        <f t="shared" si="305"/>
        <v>NA</v>
      </c>
      <c r="CJ96" s="115" t="s">
        <v>58</v>
      </c>
      <c r="CK96" s="105" t="s">
        <v>58</v>
      </c>
      <c r="CL96" s="112" t="str">
        <f t="shared" si="306"/>
        <v>NA</v>
      </c>
      <c r="CM96" s="110" t="s">
        <v>58</v>
      </c>
      <c r="CN96" s="105" t="s">
        <v>58</v>
      </c>
      <c r="CO96" s="105" t="str">
        <f t="shared" si="330"/>
        <v>NA</v>
      </c>
      <c r="CP96" s="115" t="s">
        <v>58</v>
      </c>
      <c r="CQ96" s="105" t="s">
        <v>58</v>
      </c>
      <c r="CR96" s="112" t="str">
        <f t="shared" si="335"/>
        <v>NA</v>
      </c>
      <c r="CS96" s="115" t="s">
        <v>58</v>
      </c>
      <c r="CT96" s="105" t="s">
        <v>58</v>
      </c>
      <c r="CU96" s="114" t="str">
        <f t="shared" si="291"/>
        <v>NA</v>
      </c>
      <c r="CV96" s="115" t="s">
        <v>58</v>
      </c>
      <c r="CW96" s="105" t="s">
        <v>58</v>
      </c>
      <c r="CX96" s="114" t="str">
        <f t="shared" si="336"/>
        <v>NA</v>
      </c>
      <c r="CY96" s="115" t="s">
        <v>58</v>
      </c>
      <c r="CZ96" s="105" t="s">
        <v>58</v>
      </c>
      <c r="DA96" s="114" t="str">
        <f t="shared" si="337"/>
        <v>NA</v>
      </c>
      <c r="DB96" s="115" t="s">
        <v>58</v>
      </c>
      <c r="DC96" s="105" t="s">
        <v>58</v>
      </c>
      <c r="DD96" s="114" t="str">
        <f t="shared" si="363"/>
        <v>NA</v>
      </c>
      <c r="DE96" s="115" t="s">
        <v>58</v>
      </c>
      <c r="DF96" s="105" t="s">
        <v>58</v>
      </c>
      <c r="DG96" s="114" t="str">
        <f t="shared" ref="DG96:DG112" si="367">IF(DE96="NA","NA",(DE96*DF96))</f>
        <v>NA</v>
      </c>
      <c r="DH96" s="115" t="s">
        <v>58</v>
      </c>
      <c r="DI96" s="105" t="s">
        <v>58</v>
      </c>
      <c r="DJ96" s="114" t="str">
        <f t="shared" si="325"/>
        <v>NA</v>
      </c>
      <c r="DK96" s="115" t="s">
        <v>58</v>
      </c>
      <c r="DL96" s="105" t="s">
        <v>58</v>
      </c>
      <c r="DM96" s="112" t="str">
        <f t="shared" si="307"/>
        <v>NA</v>
      </c>
      <c r="DN96" s="115" t="s">
        <v>58</v>
      </c>
      <c r="DO96" s="105" t="s">
        <v>58</v>
      </c>
      <c r="DP96" s="112" t="str">
        <f t="shared" si="308"/>
        <v>NA</v>
      </c>
      <c r="DQ96" s="115" t="s">
        <v>58</v>
      </c>
      <c r="DR96" s="105" t="s">
        <v>58</v>
      </c>
      <c r="DS96" s="114" t="str">
        <f t="shared" si="321"/>
        <v>NA</v>
      </c>
      <c r="DT96" s="115" t="s">
        <v>58</v>
      </c>
      <c r="DU96" s="105" t="s">
        <v>58</v>
      </c>
      <c r="DV96" s="114" t="str">
        <f t="shared" si="309"/>
        <v>NA</v>
      </c>
      <c r="DW96" s="115" t="s">
        <v>58</v>
      </c>
      <c r="DX96" s="105" t="s">
        <v>58</v>
      </c>
      <c r="DY96" s="114" t="str">
        <f t="shared" si="361"/>
        <v>NA</v>
      </c>
      <c r="DZ96" s="115" t="s">
        <v>58</v>
      </c>
      <c r="EA96" s="105" t="s">
        <v>58</v>
      </c>
      <c r="EB96" s="114" t="str">
        <f t="shared" si="320"/>
        <v>NA</v>
      </c>
      <c r="EC96" s="115">
        <v>1</v>
      </c>
      <c r="ED96" s="105">
        <v>1</v>
      </c>
      <c r="EE96" s="114">
        <f t="shared" si="270"/>
        <v>1</v>
      </c>
      <c r="EF96" s="115" t="s">
        <v>58</v>
      </c>
      <c r="EG96" s="105" t="s">
        <v>58</v>
      </c>
      <c r="EH96" s="112" t="str">
        <f t="shared" si="311"/>
        <v>NA</v>
      </c>
      <c r="EI96" s="110" t="s">
        <v>58</v>
      </c>
      <c r="EJ96" s="105" t="s">
        <v>58</v>
      </c>
      <c r="EK96" s="105" t="str">
        <f t="shared" si="356"/>
        <v>NA</v>
      </c>
      <c r="EL96" s="115" t="s">
        <v>58</v>
      </c>
      <c r="EM96" s="105" t="s">
        <v>58</v>
      </c>
      <c r="EN96" s="114" t="str">
        <f t="shared" si="338"/>
        <v>NA</v>
      </c>
      <c r="EO96" s="115" t="s">
        <v>58</v>
      </c>
      <c r="EP96" s="105" t="s">
        <v>58</v>
      </c>
      <c r="EQ96" s="114" t="str">
        <f t="shared" si="326"/>
        <v>NA</v>
      </c>
      <c r="ER96" s="115" t="s">
        <v>58</v>
      </c>
      <c r="ES96" s="105" t="s">
        <v>58</v>
      </c>
      <c r="ET96" s="114" t="str">
        <f t="shared" si="267"/>
        <v>NA</v>
      </c>
      <c r="EU96" s="115" t="s">
        <v>58</v>
      </c>
      <c r="EV96" s="105" t="s">
        <v>58</v>
      </c>
      <c r="EW96" s="114" t="str">
        <f t="shared" si="339"/>
        <v>NA</v>
      </c>
      <c r="EX96" s="115" t="s">
        <v>58</v>
      </c>
      <c r="EY96" s="105" t="s">
        <v>58</v>
      </c>
      <c r="EZ96" s="114" t="str">
        <f t="shared" si="327"/>
        <v>NA</v>
      </c>
      <c r="FA96" s="115" t="s">
        <v>58</v>
      </c>
      <c r="FB96" s="105" t="s">
        <v>58</v>
      </c>
      <c r="FC96" s="114" t="str">
        <f t="shared" si="340"/>
        <v>NA</v>
      </c>
      <c r="FD96" s="115" t="s">
        <v>58</v>
      </c>
      <c r="FE96" s="105" t="s">
        <v>58</v>
      </c>
      <c r="FF96" s="114" t="str">
        <f t="shared" si="341"/>
        <v>NA</v>
      </c>
      <c r="FG96" s="115" t="s">
        <v>58</v>
      </c>
      <c r="FH96" s="105" t="s">
        <v>58</v>
      </c>
      <c r="FI96" s="114" t="str">
        <f t="shared" si="292"/>
        <v>NA</v>
      </c>
      <c r="FJ96" s="115" t="s">
        <v>58</v>
      </c>
      <c r="FK96" s="105" t="s">
        <v>58</v>
      </c>
      <c r="FL96" s="114" t="str">
        <f t="shared" si="364"/>
        <v>NA</v>
      </c>
      <c r="FM96" s="115" t="s">
        <v>58</v>
      </c>
      <c r="FN96" s="105" t="s">
        <v>58</v>
      </c>
      <c r="FO96" s="114" t="str">
        <f t="shared" si="293"/>
        <v>NA</v>
      </c>
      <c r="FP96" s="115" t="s">
        <v>58</v>
      </c>
      <c r="FQ96" s="105" t="s">
        <v>58</v>
      </c>
      <c r="FR96" s="114" t="str">
        <f t="shared" si="342"/>
        <v>NA</v>
      </c>
      <c r="FS96" s="115" t="s">
        <v>58</v>
      </c>
      <c r="FT96" s="105" t="s">
        <v>58</v>
      </c>
      <c r="FU96" s="114" t="str">
        <f t="shared" si="278"/>
        <v>NA</v>
      </c>
      <c r="FV96" s="115" t="s">
        <v>58</v>
      </c>
      <c r="FW96" s="105" t="s">
        <v>58</v>
      </c>
      <c r="FX96" s="114" t="str">
        <f t="shared" si="343"/>
        <v>NA</v>
      </c>
      <c r="FY96" s="115" t="s">
        <v>58</v>
      </c>
      <c r="FZ96" s="105" t="s">
        <v>58</v>
      </c>
      <c r="GA96" s="114" t="str">
        <f t="shared" si="328"/>
        <v>NA</v>
      </c>
      <c r="GB96" s="115" t="s">
        <v>58</v>
      </c>
      <c r="GC96" s="105" t="s">
        <v>58</v>
      </c>
      <c r="GD96" s="114" t="str">
        <f t="shared" si="344"/>
        <v>NA</v>
      </c>
      <c r="GE96" s="115" t="s">
        <v>58</v>
      </c>
      <c r="GF96" s="105" t="s">
        <v>58</v>
      </c>
      <c r="GG96" s="114" t="str">
        <f t="shared" si="285"/>
        <v>NA</v>
      </c>
      <c r="GH96" s="115" t="s">
        <v>58</v>
      </c>
      <c r="GI96" s="105" t="s">
        <v>58</v>
      </c>
      <c r="GJ96" s="114" t="str">
        <f t="shared" si="289"/>
        <v>NA</v>
      </c>
      <c r="GK96" s="115" t="s">
        <v>58</v>
      </c>
      <c r="GL96" s="105" t="s">
        <v>58</v>
      </c>
      <c r="GM96" s="112" t="str">
        <f t="shared" si="313"/>
        <v>NA</v>
      </c>
      <c r="GN96" s="115" t="s">
        <v>58</v>
      </c>
      <c r="GO96" s="105" t="s">
        <v>58</v>
      </c>
      <c r="GP96" s="114" t="str">
        <f t="shared" si="294"/>
        <v>NA</v>
      </c>
      <c r="GQ96" s="115" t="s">
        <v>58</v>
      </c>
      <c r="GR96" s="105" t="s">
        <v>58</v>
      </c>
      <c r="GS96" s="114" t="str">
        <f t="shared" si="357"/>
        <v>NA</v>
      </c>
      <c r="GT96" s="105" t="s">
        <v>58</v>
      </c>
      <c r="GU96" s="105" t="s">
        <v>58</v>
      </c>
      <c r="GV96" s="105" t="str">
        <f t="shared" si="358"/>
        <v>NA</v>
      </c>
      <c r="GW96" s="115" t="s">
        <v>58</v>
      </c>
      <c r="GX96" s="105" t="s">
        <v>58</v>
      </c>
      <c r="GY96" s="114" t="str">
        <f t="shared" si="314"/>
        <v>NA</v>
      </c>
      <c r="GZ96" s="115" t="s">
        <v>58</v>
      </c>
      <c r="HA96" s="105" t="s">
        <v>58</v>
      </c>
      <c r="HB96" s="114" t="str">
        <f t="shared" si="365"/>
        <v>NA</v>
      </c>
      <c r="HC96" s="115" t="s">
        <v>58</v>
      </c>
      <c r="HD96" s="105" t="s">
        <v>58</v>
      </c>
      <c r="HE96" s="114" t="str">
        <f t="shared" si="256"/>
        <v>NA</v>
      </c>
      <c r="HF96" s="115" t="s">
        <v>58</v>
      </c>
      <c r="HG96" s="105" t="s">
        <v>58</v>
      </c>
      <c r="HH96" s="112" t="str">
        <f t="shared" si="315"/>
        <v>NA</v>
      </c>
      <c r="HI96" s="115" t="s">
        <v>58</v>
      </c>
      <c r="HJ96" s="105" t="s">
        <v>58</v>
      </c>
      <c r="HK96" s="112" t="str">
        <f t="shared" si="316"/>
        <v>NA</v>
      </c>
      <c r="HL96" s="115" t="s">
        <v>58</v>
      </c>
      <c r="HM96" s="105" t="s">
        <v>58</v>
      </c>
      <c r="HN96" s="112" t="str">
        <f t="shared" si="359"/>
        <v>NA</v>
      </c>
      <c r="HO96" s="115" t="s">
        <v>58</v>
      </c>
      <c r="HP96" s="105" t="s">
        <v>58</v>
      </c>
      <c r="HQ96" s="114" t="str">
        <f t="shared" si="296"/>
        <v>NA</v>
      </c>
      <c r="HR96" s="115" t="s">
        <v>58</v>
      </c>
      <c r="HS96" s="105" t="s">
        <v>58</v>
      </c>
      <c r="HT96" s="114" t="str">
        <f t="shared" si="247"/>
        <v>NA</v>
      </c>
      <c r="HU96" s="115" t="s">
        <v>58</v>
      </c>
      <c r="HV96" s="105" t="s">
        <v>58</v>
      </c>
      <c r="HW96" s="112" t="str">
        <f t="shared" si="317"/>
        <v>NA</v>
      </c>
      <c r="HX96" s="111"/>
    </row>
    <row r="97" spans="2:232" ht="57" customHeight="1">
      <c r="B97" s="281"/>
      <c r="C97" s="119"/>
      <c r="D97" s="278" t="s">
        <v>442</v>
      </c>
      <c r="E97" s="50">
        <v>89</v>
      </c>
      <c r="F97" s="166" t="str">
        <f>'ENG LEGAL'!E100</f>
        <v>По показаниям манометра на компрессоре убедиться в наличии сжатого воздуха давлением 3,8-6.0 атм, отрегулировать при необходимости</v>
      </c>
      <c r="G97" s="99">
        <v>1</v>
      </c>
      <c r="H97" s="105">
        <v>1</v>
      </c>
      <c r="I97" s="114">
        <f t="shared" si="345"/>
        <v>1</v>
      </c>
      <c r="J97" s="115" t="s">
        <v>58</v>
      </c>
      <c r="K97" s="105" t="s">
        <v>58</v>
      </c>
      <c r="L97" s="112" t="str">
        <f t="shared" si="346"/>
        <v>NA</v>
      </c>
      <c r="M97" s="115" t="s">
        <v>58</v>
      </c>
      <c r="N97" s="105" t="s">
        <v>58</v>
      </c>
      <c r="O97" s="114" t="str">
        <f t="shared" si="347"/>
        <v>NA</v>
      </c>
      <c r="P97" s="115" t="str">
        <f t="shared" si="272"/>
        <v>NA</v>
      </c>
      <c r="Q97" s="105" t="str">
        <f t="shared" si="273"/>
        <v>NA</v>
      </c>
      <c r="R97" s="112" t="str">
        <f t="shared" si="274"/>
        <v>NA</v>
      </c>
      <c r="S97" s="115" t="s">
        <v>58</v>
      </c>
      <c r="T97" s="105" t="s">
        <v>58</v>
      </c>
      <c r="U97" s="112" t="str">
        <f t="shared" si="348"/>
        <v>NA</v>
      </c>
      <c r="V97" s="115" t="s">
        <v>58</v>
      </c>
      <c r="W97" s="115" t="s">
        <v>58</v>
      </c>
      <c r="X97" s="114" t="str">
        <f t="shared" si="297"/>
        <v>NA</v>
      </c>
      <c r="Y97" s="105" t="str">
        <f t="shared" si="349"/>
        <v>NA</v>
      </c>
      <c r="Z97" s="105" t="str">
        <f t="shared" si="350"/>
        <v>NA</v>
      </c>
      <c r="AA97" s="105" t="str">
        <f t="shared" si="351"/>
        <v>NA</v>
      </c>
      <c r="AB97" s="110" t="s">
        <v>58</v>
      </c>
      <c r="AC97" s="105" t="s">
        <v>58</v>
      </c>
      <c r="AD97" s="112" t="str">
        <f t="shared" si="360"/>
        <v>NA</v>
      </c>
      <c r="AE97" s="110" t="s">
        <v>58</v>
      </c>
      <c r="AF97" s="105" t="s">
        <v>58</v>
      </c>
      <c r="AG97" s="112" t="str">
        <f t="shared" si="319"/>
        <v>NA</v>
      </c>
      <c r="AH97" s="110">
        <v>1</v>
      </c>
      <c r="AI97" s="105">
        <v>1</v>
      </c>
      <c r="AJ97" s="105">
        <f t="shared" si="366"/>
        <v>1</v>
      </c>
      <c r="AK97" s="115" t="s">
        <v>58</v>
      </c>
      <c r="AL97" s="105" t="s">
        <v>58</v>
      </c>
      <c r="AM97" s="114" t="str">
        <f t="shared" si="276"/>
        <v>NA</v>
      </c>
      <c r="AN97" s="110" t="s">
        <v>58</v>
      </c>
      <c r="AO97" s="105" t="s">
        <v>58</v>
      </c>
      <c r="AP97" s="112" t="str">
        <f t="shared" si="331"/>
        <v>NA</v>
      </c>
      <c r="AQ97" s="110" t="s">
        <v>58</v>
      </c>
      <c r="AR97" s="105" t="s">
        <v>58</v>
      </c>
      <c r="AS97" s="112" t="str">
        <f t="shared" si="332"/>
        <v>NA</v>
      </c>
      <c r="AT97" s="110" t="s">
        <v>58</v>
      </c>
      <c r="AU97" s="105" t="s">
        <v>58</v>
      </c>
      <c r="AV97" s="112" t="str">
        <f t="shared" si="333"/>
        <v>NA</v>
      </c>
      <c r="AW97" s="115" t="s">
        <v>58</v>
      </c>
      <c r="AX97" s="105" t="s">
        <v>58</v>
      </c>
      <c r="AY97" s="112" t="str">
        <f t="shared" si="352"/>
        <v>NA</v>
      </c>
      <c r="AZ97" s="110" t="s">
        <v>58</v>
      </c>
      <c r="BA97" s="105" t="s">
        <v>58</v>
      </c>
      <c r="BB97" s="112" t="str">
        <f t="shared" si="362"/>
        <v>NA</v>
      </c>
      <c r="BC97" s="115" t="s">
        <v>58</v>
      </c>
      <c r="BD97" s="105" t="s">
        <v>58</v>
      </c>
      <c r="BE97" s="112" t="str">
        <f t="shared" si="298"/>
        <v>NA</v>
      </c>
      <c r="BF97" s="110" t="s">
        <v>58</v>
      </c>
      <c r="BG97" s="105" t="s">
        <v>58</v>
      </c>
      <c r="BH97" s="114" t="str">
        <f t="shared" si="353"/>
        <v>NA</v>
      </c>
      <c r="BI97" s="115" t="s">
        <v>58</v>
      </c>
      <c r="BJ97" s="105" t="s">
        <v>58</v>
      </c>
      <c r="BK97" s="112" t="str">
        <f t="shared" si="354"/>
        <v>NA</v>
      </c>
      <c r="BL97" s="115" t="str">
        <f t="shared" si="299"/>
        <v>NA</v>
      </c>
      <c r="BM97" s="105" t="str">
        <f t="shared" si="300"/>
        <v>NA</v>
      </c>
      <c r="BN97" s="112" t="str">
        <f t="shared" si="301"/>
        <v>NA</v>
      </c>
      <c r="BO97" s="115" t="s">
        <v>58</v>
      </c>
      <c r="BP97" s="105" t="s">
        <v>58</v>
      </c>
      <c r="BQ97" s="112" t="str">
        <f t="shared" si="302"/>
        <v>NA</v>
      </c>
      <c r="BR97" s="115" t="s">
        <v>58</v>
      </c>
      <c r="BS97" s="105" t="s">
        <v>58</v>
      </c>
      <c r="BT97" s="112" t="str">
        <f t="shared" si="303"/>
        <v>NA</v>
      </c>
      <c r="BU97" s="110" t="s">
        <v>58</v>
      </c>
      <c r="BV97" s="105" t="s">
        <v>58</v>
      </c>
      <c r="BW97" s="105" t="str">
        <f t="shared" si="355"/>
        <v>NA</v>
      </c>
      <c r="BX97" s="110" t="s">
        <v>58</v>
      </c>
      <c r="BY97" s="105" t="s">
        <v>58</v>
      </c>
      <c r="BZ97" s="105" t="str">
        <f t="shared" si="334"/>
        <v>NA</v>
      </c>
      <c r="CA97" s="110" t="s">
        <v>58</v>
      </c>
      <c r="CB97" s="105" t="s">
        <v>58</v>
      </c>
      <c r="CC97" s="105" t="str">
        <f t="shared" ref="CC97:CC112" si="368">IF(CA97="NA","NA",(CA97*CB97))</f>
        <v>NA</v>
      </c>
      <c r="CD97" s="110" t="s">
        <v>58</v>
      </c>
      <c r="CE97" s="105" t="s">
        <v>58</v>
      </c>
      <c r="CF97" s="105" t="str">
        <f t="shared" si="304"/>
        <v>NA</v>
      </c>
      <c r="CG97" s="115" t="s">
        <v>58</v>
      </c>
      <c r="CH97" s="105" t="s">
        <v>58</v>
      </c>
      <c r="CI97" s="112" t="str">
        <f t="shared" si="305"/>
        <v>NA</v>
      </c>
      <c r="CJ97" s="115" t="s">
        <v>58</v>
      </c>
      <c r="CK97" s="105" t="s">
        <v>58</v>
      </c>
      <c r="CL97" s="112" t="str">
        <f t="shared" si="306"/>
        <v>NA</v>
      </c>
      <c r="CM97" s="110" t="s">
        <v>58</v>
      </c>
      <c r="CN97" s="105" t="s">
        <v>58</v>
      </c>
      <c r="CO97" s="105" t="str">
        <f t="shared" si="330"/>
        <v>NA</v>
      </c>
      <c r="CP97" s="115" t="s">
        <v>58</v>
      </c>
      <c r="CQ97" s="105" t="s">
        <v>58</v>
      </c>
      <c r="CR97" s="112" t="str">
        <f t="shared" si="335"/>
        <v>NA</v>
      </c>
      <c r="CS97" s="115" t="s">
        <v>58</v>
      </c>
      <c r="CT97" s="105" t="s">
        <v>58</v>
      </c>
      <c r="CU97" s="114" t="str">
        <f t="shared" si="291"/>
        <v>NA</v>
      </c>
      <c r="CV97" s="115" t="s">
        <v>58</v>
      </c>
      <c r="CW97" s="105" t="s">
        <v>58</v>
      </c>
      <c r="CX97" s="114" t="str">
        <f t="shared" si="336"/>
        <v>NA</v>
      </c>
      <c r="CY97" s="115" t="s">
        <v>58</v>
      </c>
      <c r="CZ97" s="105" t="s">
        <v>58</v>
      </c>
      <c r="DA97" s="114" t="str">
        <f t="shared" si="337"/>
        <v>NA</v>
      </c>
      <c r="DB97" s="115" t="s">
        <v>58</v>
      </c>
      <c r="DC97" s="105" t="s">
        <v>58</v>
      </c>
      <c r="DD97" s="114" t="str">
        <f t="shared" si="363"/>
        <v>NA</v>
      </c>
      <c r="DE97" s="115" t="s">
        <v>58</v>
      </c>
      <c r="DF97" s="105" t="s">
        <v>58</v>
      </c>
      <c r="DG97" s="114" t="str">
        <f t="shared" si="367"/>
        <v>NA</v>
      </c>
      <c r="DH97" s="115" t="s">
        <v>58</v>
      </c>
      <c r="DI97" s="105" t="s">
        <v>58</v>
      </c>
      <c r="DJ97" s="114" t="str">
        <f t="shared" si="325"/>
        <v>NA</v>
      </c>
      <c r="DK97" s="115" t="s">
        <v>58</v>
      </c>
      <c r="DL97" s="105" t="s">
        <v>58</v>
      </c>
      <c r="DM97" s="112" t="str">
        <f t="shared" si="307"/>
        <v>NA</v>
      </c>
      <c r="DN97" s="115" t="s">
        <v>58</v>
      </c>
      <c r="DO97" s="105" t="s">
        <v>58</v>
      </c>
      <c r="DP97" s="112" t="str">
        <f t="shared" si="308"/>
        <v>NA</v>
      </c>
      <c r="DQ97" s="115" t="s">
        <v>58</v>
      </c>
      <c r="DR97" s="105" t="s">
        <v>58</v>
      </c>
      <c r="DS97" s="114" t="str">
        <f t="shared" si="321"/>
        <v>NA</v>
      </c>
      <c r="DT97" s="115" t="s">
        <v>58</v>
      </c>
      <c r="DU97" s="105" t="s">
        <v>58</v>
      </c>
      <c r="DV97" s="114" t="str">
        <f t="shared" si="309"/>
        <v>NA</v>
      </c>
      <c r="DW97" s="115" t="s">
        <v>58</v>
      </c>
      <c r="DX97" s="105" t="s">
        <v>58</v>
      </c>
      <c r="DY97" s="114" t="str">
        <f t="shared" si="361"/>
        <v>NA</v>
      </c>
      <c r="DZ97" s="115" t="s">
        <v>58</v>
      </c>
      <c r="EA97" s="105" t="s">
        <v>58</v>
      </c>
      <c r="EB97" s="114" t="str">
        <f t="shared" si="320"/>
        <v>NA</v>
      </c>
      <c r="EC97" s="115" t="s">
        <v>58</v>
      </c>
      <c r="ED97" s="105" t="s">
        <v>58</v>
      </c>
      <c r="EE97" s="114" t="str">
        <f t="shared" si="270"/>
        <v>NA</v>
      </c>
      <c r="EF97" s="115" t="s">
        <v>58</v>
      </c>
      <c r="EG97" s="105" t="s">
        <v>58</v>
      </c>
      <c r="EH97" s="112" t="str">
        <f t="shared" si="311"/>
        <v>NA</v>
      </c>
      <c r="EI97" s="110" t="s">
        <v>58</v>
      </c>
      <c r="EJ97" s="105" t="s">
        <v>58</v>
      </c>
      <c r="EK97" s="105" t="str">
        <f t="shared" si="356"/>
        <v>NA</v>
      </c>
      <c r="EL97" s="115" t="s">
        <v>58</v>
      </c>
      <c r="EM97" s="105" t="s">
        <v>58</v>
      </c>
      <c r="EN97" s="114" t="str">
        <f t="shared" si="338"/>
        <v>NA</v>
      </c>
      <c r="EO97" s="115" t="s">
        <v>58</v>
      </c>
      <c r="EP97" s="105" t="s">
        <v>58</v>
      </c>
      <c r="EQ97" s="114" t="str">
        <f t="shared" si="326"/>
        <v>NA</v>
      </c>
      <c r="ER97" s="115" t="s">
        <v>58</v>
      </c>
      <c r="ES97" s="105" t="s">
        <v>58</v>
      </c>
      <c r="ET97" s="114" t="str">
        <f t="shared" si="267"/>
        <v>NA</v>
      </c>
      <c r="EU97" s="115" t="s">
        <v>58</v>
      </c>
      <c r="EV97" s="105" t="s">
        <v>58</v>
      </c>
      <c r="EW97" s="114" t="str">
        <f t="shared" si="339"/>
        <v>NA</v>
      </c>
      <c r="EX97" s="115" t="s">
        <v>58</v>
      </c>
      <c r="EY97" s="105" t="s">
        <v>58</v>
      </c>
      <c r="EZ97" s="114" t="str">
        <f t="shared" si="327"/>
        <v>NA</v>
      </c>
      <c r="FA97" s="115" t="s">
        <v>58</v>
      </c>
      <c r="FB97" s="105" t="s">
        <v>58</v>
      </c>
      <c r="FC97" s="114" t="str">
        <f t="shared" si="340"/>
        <v>NA</v>
      </c>
      <c r="FD97" s="115" t="s">
        <v>58</v>
      </c>
      <c r="FE97" s="105" t="s">
        <v>58</v>
      </c>
      <c r="FF97" s="114" t="str">
        <f t="shared" si="341"/>
        <v>NA</v>
      </c>
      <c r="FG97" s="115" t="s">
        <v>58</v>
      </c>
      <c r="FH97" s="105" t="s">
        <v>58</v>
      </c>
      <c r="FI97" s="114" t="str">
        <f t="shared" si="292"/>
        <v>NA</v>
      </c>
      <c r="FJ97" s="115" t="s">
        <v>58</v>
      </c>
      <c r="FK97" s="105" t="s">
        <v>58</v>
      </c>
      <c r="FL97" s="114" t="str">
        <f t="shared" si="364"/>
        <v>NA</v>
      </c>
      <c r="FM97" s="115" t="s">
        <v>58</v>
      </c>
      <c r="FN97" s="105" t="s">
        <v>58</v>
      </c>
      <c r="FO97" s="114" t="str">
        <f t="shared" si="293"/>
        <v>NA</v>
      </c>
      <c r="FP97" s="115" t="s">
        <v>58</v>
      </c>
      <c r="FQ97" s="105" t="s">
        <v>58</v>
      </c>
      <c r="FR97" s="114" t="str">
        <f t="shared" si="342"/>
        <v>NA</v>
      </c>
      <c r="FS97" s="115" t="s">
        <v>58</v>
      </c>
      <c r="FT97" s="105" t="s">
        <v>58</v>
      </c>
      <c r="FU97" s="114" t="str">
        <f t="shared" si="278"/>
        <v>NA</v>
      </c>
      <c r="FV97" s="115" t="s">
        <v>58</v>
      </c>
      <c r="FW97" s="105" t="s">
        <v>58</v>
      </c>
      <c r="FX97" s="114" t="str">
        <f t="shared" si="343"/>
        <v>NA</v>
      </c>
      <c r="FY97" s="115" t="s">
        <v>58</v>
      </c>
      <c r="FZ97" s="105" t="s">
        <v>58</v>
      </c>
      <c r="GA97" s="114" t="str">
        <f t="shared" si="328"/>
        <v>NA</v>
      </c>
      <c r="GB97" s="115" t="s">
        <v>58</v>
      </c>
      <c r="GC97" s="105" t="s">
        <v>58</v>
      </c>
      <c r="GD97" s="114" t="str">
        <f t="shared" si="344"/>
        <v>NA</v>
      </c>
      <c r="GE97" s="115" t="s">
        <v>58</v>
      </c>
      <c r="GF97" s="105" t="s">
        <v>58</v>
      </c>
      <c r="GG97" s="114" t="str">
        <f t="shared" si="285"/>
        <v>NA</v>
      </c>
      <c r="GH97" s="115" t="s">
        <v>58</v>
      </c>
      <c r="GI97" s="105" t="s">
        <v>58</v>
      </c>
      <c r="GJ97" s="114" t="str">
        <f t="shared" si="289"/>
        <v>NA</v>
      </c>
      <c r="GK97" s="115" t="s">
        <v>58</v>
      </c>
      <c r="GL97" s="105" t="s">
        <v>58</v>
      </c>
      <c r="GM97" s="112" t="str">
        <f t="shared" si="313"/>
        <v>NA</v>
      </c>
      <c r="GN97" s="115" t="s">
        <v>58</v>
      </c>
      <c r="GO97" s="105" t="s">
        <v>58</v>
      </c>
      <c r="GP97" s="114" t="str">
        <f t="shared" si="294"/>
        <v>NA</v>
      </c>
      <c r="GQ97" s="115" t="s">
        <v>58</v>
      </c>
      <c r="GR97" s="105" t="s">
        <v>58</v>
      </c>
      <c r="GS97" s="114" t="str">
        <f t="shared" si="357"/>
        <v>NA</v>
      </c>
      <c r="GT97" s="105" t="s">
        <v>58</v>
      </c>
      <c r="GU97" s="105" t="s">
        <v>58</v>
      </c>
      <c r="GV97" s="105" t="str">
        <f t="shared" si="358"/>
        <v>NA</v>
      </c>
      <c r="GW97" s="115" t="s">
        <v>58</v>
      </c>
      <c r="GX97" s="105" t="s">
        <v>58</v>
      </c>
      <c r="GY97" s="114" t="str">
        <f t="shared" si="314"/>
        <v>NA</v>
      </c>
      <c r="GZ97" s="115" t="s">
        <v>58</v>
      </c>
      <c r="HA97" s="105" t="s">
        <v>58</v>
      </c>
      <c r="HB97" s="114" t="str">
        <f t="shared" si="365"/>
        <v>NA</v>
      </c>
      <c r="HC97" s="115" t="s">
        <v>58</v>
      </c>
      <c r="HD97" s="105" t="s">
        <v>58</v>
      </c>
      <c r="HE97" s="114" t="str">
        <f t="shared" si="256"/>
        <v>NA</v>
      </c>
      <c r="HF97" s="115" t="s">
        <v>58</v>
      </c>
      <c r="HG97" s="105" t="s">
        <v>58</v>
      </c>
      <c r="HH97" s="112" t="str">
        <f t="shared" si="315"/>
        <v>NA</v>
      </c>
      <c r="HI97" s="115" t="s">
        <v>58</v>
      </c>
      <c r="HJ97" s="105" t="s">
        <v>58</v>
      </c>
      <c r="HK97" s="112" t="str">
        <f t="shared" si="316"/>
        <v>NA</v>
      </c>
      <c r="HL97" s="115" t="s">
        <v>58</v>
      </c>
      <c r="HM97" s="105" t="s">
        <v>58</v>
      </c>
      <c r="HN97" s="112" t="str">
        <f t="shared" si="359"/>
        <v>NA</v>
      </c>
      <c r="HO97" s="115" t="s">
        <v>58</v>
      </c>
      <c r="HP97" s="105" t="s">
        <v>58</v>
      </c>
      <c r="HQ97" s="114" t="str">
        <f t="shared" si="296"/>
        <v>NA</v>
      </c>
      <c r="HR97" s="115" t="s">
        <v>58</v>
      </c>
      <c r="HS97" s="105" t="s">
        <v>58</v>
      </c>
      <c r="HT97" s="114" t="str">
        <f t="shared" si="247"/>
        <v>NA</v>
      </c>
      <c r="HU97" s="115" t="s">
        <v>58</v>
      </c>
      <c r="HV97" s="105" t="s">
        <v>58</v>
      </c>
      <c r="HW97" s="112" t="str">
        <f t="shared" si="317"/>
        <v>NA</v>
      </c>
      <c r="HX97" s="111"/>
    </row>
    <row r="98" spans="2:232" ht="31.5">
      <c r="B98" s="281"/>
      <c r="C98" s="119"/>
      <c r="D98" s="279"/>
      <c r="E98" s="50">
        <v>90</v>
      </c>
      <c r="F98" s="166" t="str">
        <f>'ENG LEGAL'!E101</f>
        <v>Открыть завинчивающуюся крышку заправляемой емкости</v>
      </c>
      <c r="G98" s="99">
        <v>2</v>
      </c>
      <c r="H98" s="105">
        <v>1</v>
      </c>
      <c r="I98" s="114">
        <f t="shared" si="345"/>
        <v>2</v>
      </c>
      <c r="J98" s="115" t="s">
        <v>58</v>
      </c>
      <c r="K98" s="105" t="s">
        <v>58</v>
      </c>
      <c r="L98" s="112" t="str">
        <f t="shared" si="346"/>
        <v>NA</v>
      </c>
      <c r="M98" s="115" t="s">
        <v>58</v>
      </c>
      <c r="N98" s="105" t="s">
        <v>58</v>
      </c>
      <c r="O98" s="114" t="str">
        <f t="shared" si="347"/>
        <v>NA</v>
      </c>
      <c r="P98" s="115" t="str">
        <f t="shared" si="272"/>
        <v>NA</v>
      </c>
      <c r="Q98" s="105" t="str">
        <f t="shared" si="273"/>
        <v>NA</v>
      </c>
      <c r="R98" s="112" t="str">
        <f t="shared" si="274"/>
        <v>NA</v>
      </c>
      <c r="S98" s="115" t="s">
        <v>58</v>
      </c>
      <c r="T98" s="105" t="s">
        <v>58</v>
      </c>
      <c r="U98" s="112" t="str">
        <f t="shared" si="348"/>
        <v>NA</v>
      </c>
      <c r="V98" s="115" t="s">
        <v>58</v>
      </c>
      <c r="W98" s="115" t="s">
        <v>58</v>
      </c>
      <c r="X98" s="114" t="str">
        <f t="shared" si="297"/>
        <v>NA</v>
      </c>
      <c r="Y98" s="105" t="str">
        <f t="shared" si="349"/>
        <v>NA</v>
      </c>
      <c r="Z98" s="105" t="str">
        <f t="shared" si="350"/>
        <v>NA</v>
      </c>
      <c r="AA98" s="105" t="str">
        <f t="shared" si="351"/>
        <v>NA</v>
      </c>
      <c r="AB98" s="110" t="s">
        <v>58</v>
      </c>
      <c r="AC98" s="105" t="s">
        <v>58</v>
      </c>
      <c r="AD98" s="112" t="str">
        <f t="shared" si="360"/>
        <v>NA</v>
      </c>
      <c r="AE98" s="110" t="s">
        <v>58</v>
      </c>
      <c r="AF98" s="105" t="s">
        <v>58</v>
      </c>
      <c r="AG98" s="112" t="str">
        <f t="shared" si="319"/>
        <v>NA</v>
      </c>
      <c r="AH98" s="110" t="s">
        <v>58</v>
      </c>
      <c r="AI98" s="105" t="s">
        <v>58</v>
      </c>
      <c r="AJ98" s="112" t="str">
        <f t="shared" ref="AJ98:AJ101" si="369">IF(AH98="NA","NA",(AH98*AI98))</f>
        <v>NA</v>
      </c>
      <c r="AK98" s="115" t="s">
        <v>58</v>
      </c>
      <c r="AL98" s="105" t="s">
        <v>58</v>
      </c>
      <c r="AM98" s="114" t="str">
        <f t="shared" si="276"/>
        <v>NA</v>
      </c>
      <c r="AN98" s="110" t="s">
        <v>58</v>
      </c>
      <c r="AO98" s="105" t="s">
        <v>58</v>
      </c>
      <c r="AP98" s="112" t="str">
        <f t="shared" si="331"/>
        <v>NA</v>
      </c>
      <c r="AQ98" s="110" t="s">
        <v>58</v>
      </c>
      <c r="AR98" s="105" t="s">
        <v>58</v>
      </c>
      <c r="AS98" s="112" t="str">
        <f t="shared" si="332"/>
        <v>NA</v>
      </c>
      <c r="AT98" s="110" t="s">
        <v>58</v>
      </c>
      <c r="AU98" s="105" t="s">
        <v>58</v>
      </c>
      <c r="AV98" s="112" t="str">
        <f t="shared" si="333"/>
        <v>NA</v>
      </c>
      <c r="AW98" s="115" t="s">
        <v>58</v>
      </c>
      <c r="AX98" s="105" t="s">
        <v>58</v>
      </c>
      <c r="AY98" s="112" t="str">
        <f t="shared" si="352"/>
        <v>NA</v>
      </c>
      <c r="AZ98" s="110" t="s">
        <v>58</v>
      </c>
      <c r="BA98" s="105" t="s">
        <v>58</v>
      </c>
      <c r="BB98" s="112" t="str">
        <f t="shared" si="362"/>
        <v>NA</v>
      </c>
      <c r="BC98" s="115" t="s">
        <v>58</v>
      </c>
      <c r="BD98" s="105" t="s">
        <v>58</v>
      </c>
      <c r="BE98" s="112" t="str">
        <f t="shared" si="298"/>
        <v>NA</v>
      </c>
      <c r="BF98" s="110" t="s">
        <v>58</v>
      </c>
      <c r="BG98" s="105" t="s">
        <v>58</v>
      </c>
      <c r="BH98" s="114" t="str">
        <f t="shared" si="353"/>
        <v>NA</v>
      </c>
      <c r="BI98" s="115" t="s">
        <v>58</v>
      </c>
      <c r="BJ98" s="105" t="s">
        <v>58</v>
      </c>
      <c r="BK98" s="112" t="str">
        <f t="shared" si="354"/>
        <v>NA</v>
      </c>
      <c r="BL98" s="115" t="str">
        <f t="shared" si="299"/>
        <v>NA</v>
      </c>
      <c r="BM98" s="105" t="str">
        <f t="shared" si="300"/>
        <v>NA</v>
      </c>
      <c r="BN98" s="112" t="str">
        <f t="shared" si="301"/>
        <v>NA</v>
      </c>
      <c r="BO98" s="115" t="s">
        <v>58</v>
      </c>
      <c r="BP98" s="105" t="s">
        <v>58</v>
      </c>
      <c r="BQ98" s="112" t="str">
        <f t="shared" si="302"/>
        <v>NA</v>
      </c>
      <c r="BR98" s="115" t="s">
        <v>58</v>
      </c>
      <c r="BS98" s="105" t="s">
        <v>58</v>
      </c>
      <c r="BT98" s="112" t="str">
        <f t="shared" si="303"/>
        <v>NA</v>
      </c>
      <c r="BU98" s="110" t="s">
        <v>58</v>
      </c>
      <c r="BV98" s="105" t="s">
        <v>58</v>
      </c>
      <c r="BW98" s="105" t="str">
        <f t="shared" si="355"/>
        <v>NA</v>
      </c>
      <c r="BX98" s="110" t="s">
        <v>58</v>
      </c>
      <c r="BY98" s="105" t="s">
        <v>58</v>
      </c>
      <c r="BZ98" s="105" t="str">
        <f t="shared" si="334"/>
        <v>NA</v>
      </c>
      <c r="CA98" s="110" t="s">
        <v>58</v>
      </c>
      <c r="CB98" s="105" t="s">
        <v>58</v>
      </c>
      <c r="CC98" s="105" t="str">
        <f t="shared" si="368"/>
        <v>NA</v>
      </c>
      <c r="CD98" s="110" t="s">
        <v>58</v>
      </c>
      <c r="CE98" s="105" t="s">
        <v>58</v>
      </c>
      <c r="CF98" s="105" t="str">
        <f t="shared" si="304"/>
        <v>NA</v>
      </c>
      <c r="CG98" s="115" t="s">
        <v>58</v>
      </c>
      <c r="CH98" s="105" t="s">
        <v>58</v>
      </c>
      <c r="CI98" s="112" t="str">
        <f t="shared" si="305"/>
        <v>NA</v>
      </c>
      <c r="CJ98" s="115" t="s">
        <v>58</v>
      </c>
      <c r="CK98" s="105" t="s">
        <v>58</v>
      </c>
      <c r="CL98" s="112" t="str">
        <f t="shared" si="306"/>
        <v>NA</v>
      </c>
      <c r="CM98" s="110" t="s">
        <v>58</v>
      </c>
      <c r="CN98" s="105" t="s">
        <v>58</v>
      </c>
      <c r="CO98" s="105" t="str">
        <f t="shared" si="330"/>
        <v>NA</v>
      </c>
      <c r="CP98" s="115" t="s">
        <v>58</v>
      </c>
      <c r="CQ98" s="105" t="s">
        <v>58</v>
      </c>
      <c r="CR98" s="112" t="str">
        <f t="shared" si="335"/>
        <v>NA</v>
      </c>
      <c r="CS98" s="115" t="s">
        <v>58</v>
      </c>
      <c r="CT98" s="105" t="s">
        <v>58</v>
      </c>
      <c r="CU98" s="114" t="str">
        <f t="shared" si="291"/>
        <v>NA</v>
      </c>
      <c r="CV98" s="115" t="s">
        <v>58</v>
      </c>
      <c r="CW98" s="105" t="s">
        <v>58</v>
      </c>
      <c r="CX98" s="114" t="str">
        <f t="shared" si="336"/>
        <v>NA</v>
      </c>
      <c r="CY98" s="115" t="s">
        <v>58</v>
      </c>
      <c r="CZ98" s="105" t="s">
        <v>58</v>
      </c>
      <c r="DA98" s="114" t="str">
        <f t="shared" si="337"/>
        <v>NA</v>
      </c>
      <c r="DB98" s="115" t="s">
        <v>58</v>
      </c>
      <c r="DC98" s="105" t="s">
        <v>58</v>
      </c>
      <c r="DD98" s="114" t="str">
        <f t="shared" si="363"/>
        <v>NA</v>
      </c>
      <c r="DE98" s="115" t="s">
        <v>58</v>
      </c>
      <c r="DF98" s="105" t="s">
        <v>58</v>
      </c>
      <c r="DG98" s="114" t="str">
        <f t="shared" si="367"/>
        <v>NA</v>
      </c>
      <c r="DH98" s="115" t="s">
        <v>58</v>
      </c>
      <c r="DI98" s="105" t="s">
        <v>58</v>
      </c>
      <c r="DJ98" s="114" t="str">
        <f t="shared" si="325"/>
        <v>NA</v>
      </c>
      <c r="DK98" s="115" t="s">
        <v>58</v>
      </c>
      <c r="DL98" s="105" t="s">
        <v>58</v>
      </c>
      <c r="DM98" s="112" t="str">
        <f t="shared" si="307"/>
        <v>NA</v>
      </c>
      <c r="DN98" s="115" t="s">
        <v>58</v>
      </c>
      <c r="DO98" s="105" t="s">
        <v>58</v>
      </c>
      <c r="DP98" s="112" t="str">
        <f t="shared" si="308"/>
        <v>NA</v>
      </c>
      <c r="DQ98" s="115" t="s">
        <v>58</v>
      </c>
      <c r="DR98" s="105" t="s">
        <v>58</v>
      </c>
      <c r="DS98" s="114" t="str">
        <f t="shared" si="321"/>
        <v>NA</v>
      </c>
      <c r="DT98" s="115" t="s">
        <v>58</v>
      </c>
      <c r="DU98" s="105" t="s">
        <v>58</v>
      </c>
      <c r="DV98" s="114" t="str">
        <f t="shared" si="309"/>
        <v>NA</v>
      </c>
      <c r="DW98" s="115" t="s">
        <v>58</v>
      </c>
      <c r="DX98" s="105" t="s">
        <v>58</v>
      </c>
      <c r="DY98" s="114" t="str">
        <f t="shared" si="361"/>
        <v>NA</v>
      </c>
      <c r="DZ98" s="115" t="s">
        <v>58</v>
      </c>
      <c r="EA98" s="105" t="s">
        <v>58</v>
      </c>
      <c r="EB98" s="114" t="str">
        <f t="shared" si="320"/>
        <v>NA</v>
      </c>
      <c r="EC98" s="115" t="s">
        <v>58</v>
      </c>
      <c r="ED98" s="105" t="s">
        <v>58</v>
      </c>
      <c r="EE98" s="114" t="str">
        <f t="shared" si="270"/>
        <v>NA</v>
      </c>
      <c r="EF98" s="115" t="s">
        <v>58</v>
      </c>
      <c r="EG98" s="105" t="s">
        <v>58</v>
      </c>
      <c r="EH98" s="112" t="str">
        <f t="shared" si="311"/>
        <v>NA</v>
      </c>
      <c r="EI98" s="110" t="s">
        <v>58</v>
      </c>
      <c r="EJ98" s="105" t="s">
        <v>58</v>
      </c>
      <c r="EK98" s="105" t="str">
        <f t="shared" si="356"/>
        <v>NA</v>
      </c>
      <c r="EL98" s="115" t="s">
        <v>58</v>
      </c>
      <c r="EM98" s="105" t="s">
        <v>58</v>
      </c>
      <c r="EN98" s="114" t="str">
        <f t="shared" si="338"/>
        <v>NA</v>
      </c>
      <c r="EO98" s="115" t="s">
        <v>58</v>
      </c>
      <c r="EP98" s="105" t="s">
        <v>58</v>
      </c>
      <c r="EQ98" s="114" t="str">
        <f t="shared" si="326"/>
        <v>NA</v>
      </c>
      <c r="ER98" s="115" t="s">
        <v>58</v>
      </c>
      <c r="ES98" s="105" t="s">
        <v>58</v>
      </c>
      <c r="ET98" s="114" t="str">
        <f t="shared" si="267"/>
        <v>NA</v>
      </c>
      <c r="EU98" s="115" t="s">
        <v>58</v>
      </c>
      <c r="EV98" s="105" t="s">
        <v>58</v>
      </c>
      <c r="EW98" s="114" t="str">
        <f t="shared" si="339"/>
        <v>NA</v>
      </c>
      <c r="EX98" s="115" t="s">
        <v>58</v>
      </c>
      <c r="EY98" s="105" t="s">
        <v>58</v>
      </c>
      <c r="EZ98" s="114" t="str">
        <f t="shared" si="327"/>
        <v>NA</v>
      </c>
      <c r="FA98" s="115" t="s">
        <v>58</v>
      </c>
      <c r="FB98" s="105" t="s">
        <v>58</v>
      </c>
      <c r="FC98" s="114" t="str">
        <f t="shared" si="340"/>
        <v>NA</v>
      </c>
      <c r="FD98" s="115" t="s">
        <v>58</v>
      </c>
      <c r="FE98" s="105" t="s">
        <v>58</v>
      </c>
      <c r="FF98" s="114" t="str">
        <f t="shared" si="341"/>
        <v>NA</v>
      </c>
      <c r="FG98" s="115" t="s">
        <v>58</v>
      </c>
      <c r="FH98" s="105" t="s">
        <v>58</v>
      </c>
      <c r="FI98" s="114" t="str">
        <f t="shared" si="292"/>
        <v>NA</v>
      </c>
      <c r="FJ98" s="115" t="s">
        <v>58</v>
      </c>
      <c r="FK98" s="105" t="s">
        <v>58</v>
      </c>
      <c r="FL98" s="114" t="str">
        <f t="shared" si="364"/>
        <v>NA</v>
      </c>
      <c r="FM98" s="115" t="s">
        <v>58</v>
      </c>
      <c r="FN98" s="105" t="s">
        <v>58</v>
      </c>
      <c r="FO98" s="114" t="str">
        <f t="shared" si="293"/>
        <v>NA</v>
      </c>
      <c r="FP98" s="115" t="s">
        <v>58</v>
      </c>
      <c r="FQ98" s="105" t="s">
        <v>58</v>
      </c>
      <c r="FR98" s="114" t="str">
        <f t="shared" si="342"/>
        <v>NA</v>
      </c>
      <c r="FS98" s="115" t="s">
        <v>58</v>
      </c>
      <c r="FT98" s="105" t="s">
        <v>58</v>
      </c>
      <c r="FU98" s="114" t="str">
        <f t="shared" si="278"/>
        <v>NA</v>
      </c>
      <c r="FV98" s="115" t="s">
        <v>58</v>
      </c>
      <c r="FW98" s="105" t="s">
        <v>58</v>
      </c>
      <c r="FX98" s="114" t="str">
        <f t="shared" si="343"/>
        <v>NA</v>
      </c>
      <c r="FY98" s="115" t="s">
        <v>58</v>
      </c>
      <c r="FZ98" s="105" t="s">
        <v>58</v>
      </c>
      <c r="GA98" s="114" t="str">
        <f t="shared" si="328"/>
        <v>NA</v>
      </c>
      <c r="GB98" s="115" t="s">
        <v>58</v>
      </c>
      <c r="GC98" s="105" t="s">
        <v>58</v>
      </c>
      <c r="GD98" s="114" t="str">
        <f t="shared" si="344"/>
        <v>NA</v>
      </c>
      <c r="GE98" s="115" t="s">
        <v>58</v>
      </c>
      <c r="GF98" s="105" t="s">
        <v>58</v>
      </c>
      <c r="GG98" s="114" t="str">
        <f t="shared" si="285"/>
        <v>NA</v>
      </c>
      <c r="GH98" s="115" t="s">
        <v>58</v>
      </c>
      <c r="GI98" s="105" t="s">
        <v>58</v>
      </c>
      <c r="GJ98" s="114" t="str">
        <f t="shared" si="289"/>
        <v>NA</v>
      </c>
      <c r="GK98" s="115" t="s">
        <v>58</v>
      </c>
      <c r="GL98" s="105" t="s">
        <v>58</v>
      </c>
      <c r="GM98" s="112" t="str">
        <f t="shared" si="313"/>
        <v>NA</v>
      </c>
      <c r="GN98" s="115" t="s">
        <v>58</v>
      </c>
      <c r="GO98" s="105" t="s">
        <v>58</v>
      </c>
      <c r="GP98" s="114" t="str">
        <f t="shared" si="294"/>
        <v>NA</v>
      </c>
      <c r="GQ98" s="115" t="s">
        <v>58</v>
      </c>
      <c r="GR98" s="105" t="s">
        <v>58</v>
      </c>
      <c r="GS98" s="114" t="str">
        <f t="shared" si="357"/>
        <v>NA</v>
      </c>
      <c r="GT98" s="105">
        <v>1</v>
      </c>
      <c r="GU98" s="105">
        <v>1</v>
      </c>
      <c r="GV98" s="105">
        <f t="shared" si="358"/>
        <v>1</v>
      </c>
      <c r="GW98" s="115" t="s">
        <v>58</v>
      </c>
      <c r="GX98" s="105" t="s">
        <v>58</v>
      </c>
      <c r="GY98" s="114" t="str">
        <f t="shared" si="314"/>
        <v>NA</v>
      </c>
      <c r="GZ98" s="115" t="s">
        <v>58</v>
      </c>
      <c r="HA98" s="105" t="s">
        <v>58</v>
      </c>
      <c r="HB98" s="114" t="str">
        <f t="shared" si="365"/>
        <v>NA</v>
      </c>
      <c r="HC98" s="115" t="s">
        <v>58</v>
      </c>
      <c r="HD98" s="105" t="s">
        <v>58</v>
      </c>
      <c r="HE98" s="114" t="str">
        <f t="shared" si="256"/>
        <v>NA</v>
      </c>
      <c r="HF98" s="115" t="s">
        <v>58</v>
      </c>
      <c r="HG98" s="105" t="s">
        <v>58</v>
      </c>
      <c r="HH98" s="112" t="str">
        <f t="shared" si="315"/>
        <v>NA</v>
      </c>
      <c r="HI98" s="115" t="s">
        <v>58</v>
      </c>
      <c r="HJ98" s="105" t="s">
        <v>58</v>
      </c>
      <c r="HK98" s="112" t="str">
        <f t="shared" si="316"/>
        <v>NA</v>
      </c>
      <c r="HL98" s="115" t="s">
        <v>58</v>
      </c>
      <c r="HM98" s="105" t="s">
        <v>58</v>
      </c>
      <c r="HN98" s="112" t="str">
        <f t="shared" si="359"/>
        <v>NA</v>
      </c>
      <c r="HO98" s="115">
        <v>1</v>
      </c>
      <c r="HP98" s="105">
        <v>1</v>
      </c>
      <c r="HQ98" s="114">
        <f t="shared" si="296"/>
        <v>1</v>
      </c>
      <c r="HR98" s="115" t="s">
        <v>58</v>
      </c>
      <c r="HS98" s="105" t="s">
        <v>58</v>
      </c>
      <c r="HT98" s="114" t="str">
        <f t="shared" si="247"/>
        <v>NA</v>
      </c>
      <c r="HU98" s="115" t="s">
        <v>58</v>
      </c>
      <c r="HV98" s="105" t="s">
        <v>58</v>
      </c>
      <c r="HW98" s="112" t="str">
        <f t="shared" si="317"/>
        <v>NA</v>
      </c>
      <c r="HX98" s="111"/>
    </row>
    <row r="99" spans="2:232" ht="52.5" customHeight="1">
      <c r="B99" s="281"/>
      <c r="C99" s="119"/>
      <c r="D99" s="279"/>
      <c r="E99" s="50">
        <v>91</v>
      </c>
      <c r="F99" s="166" t="str">
        <f>'ENG LEGAL'!E102</f>
        <v>Поставить на пол лоток, установить в него две канистры с щелочью либо кислотой</v>
      </c>
      <c r="G99" s="99">
        <v>2</v>
      </c>
      <c r="H99" s="105">
        <v>1</v>
      </c>
      <c r="I99" s="114">
        <f t="shared" si="345"/>
        <v>2</v>
      </c>
      <c r="J99" s="115" t="s">
        <v>58</v>
      </c>
      <c r="K99" s="105" t="s">
        <v>58</v>
      </c>
      <c r="L99" s="112" t="str">
        <f t="shared" si="346"/>
        <v>NA</v>
      </c>
      <c r="M99" s="115" t="s">
        <v>58</v>
      </c>
      <c r="N99" s="105" t="s">
        <v>58</v>
      </c>
      <c r="O99" s="114" t="str">
        <f t="shared" si="347"/>
        <v>NA</v>
      </c>
      <c r="P99" s="115" t="str">
        <f t="shared" si="272"/>
        <v>NA</v>
      </c>
      <c r="Q99" s="105" t="str">
        <f t="shared" si="273"/>
        <v>NA</v>
      </c>
      <c r="R99" s="112" t="str">
        <f t="shared" si="274"/>
        <v>NA</v>
      </c>
      <c r="S99" s="115" t="s">
        <v>58</v>
      </c>
      <c r="T99" s="105" t="s">
        <v>58</v>
      </c>
      <c r="U99" s="112" t="str">
        <f t="shared" si="348"/>
        <v>NA</v>
      </c>
      <c r="V99" s="115" t="s">
        <v>58</v>
      </c>
      <c r="W99" s="115" t="s">
        <v>58</v>
      </c>
      <c r="X99" s="114" t="str">
        <f t="shared" si="297"/>
        <v>NA</v>
      </c>
      <c r="Y99" s="105" t="str">
        <f t="shared" si="349"/>
        <v>NA</v>
      </c>
      <c r="Z99" s="105" t="str">
        <f t="shared" si="350"/>
        <v>NA</v>
      </c>
      <c r="AA99" s="105" t="str">
        <f t="shared" si="351"/>
        <v>NA</v>
      </c>
      <c r="AB99" s="110" t="s">
        <v>58</v>
      </c>
      <c r="AC99" s="105" t="s">
        <v>58</v>
      </c>
      <c r="AD99" s="112" t="str">
        <f t="shared" si="360"/>
        <v>NA</v>
      </c>
      <c r="AE99" s="110" t="s">
        <v>58</v>
      </c>
      <c r="AF99" s="105" t="s">
        <v>58</v>
      </c>
      <c r="AG99" s="112" t="str">
        <f t="shared" si="319"/>
        <v>NA</v>
      </c>
      <c r="AH99" s="110" t="s">
        <v>58</v>
      </c>
      <c r="AI99" s="105" t="s">
        <v>58</v>
      </c>
      <c r="AJ99" s="112" t="str">
        <f t="shared" si="369"/>
        <v>NA</v>
      </c>
      <c r="AK99" s="115" t="s">
        <v>58</v>
      </c>
      <c r="AL99" s="105" t="s">
        <v>58</v>
      </c>
      <c r="AM99" s="114" t="str">
        <f t="shared" si="276"/>
        <v>NA</v>
      </c>
      <c r="AN99" s="110" t="s">
        <v>58</v>
      </c>
      <c r="AO99" s="105" t="s">
        <v>58</v>
      </c>
      <c r="AP99" s="112" t="str">
        <f t="shared" si="331"/>
        <v>NA</v>
      </c>
      <c r="AQ99" s="110" t="s">
        <v>58</v>
      </c>
      <c r="AR99" s="105" t="s">
        <v>58</v>
      </c>
      <c r="AS99" s="112" t="str">
        <f t="shared" si="332"/>
        <v>NA</v>
      </c>
      <c r="AT99" s="110" t="s">
        <v>58</v>
      </c>
      <c r="AU99" s="105" t="s">
        <v>58</v>
      </c>
      <c r="AV99" s="112" t="str">
        <f t="shared" si="333"/>
        <v>NA</v>
      </c>
      <c r="AW99" s="115" t="s">
        <v>58</v>
      </c>
      <c r="AX99" s="105" t="s">
        <v>58</v>
      </c>
      <c r="AY99" s="112" t="str">
        <f t="shared" si="352"/>
        <v>NA</v>
      </c>
      <c r="AZ99" s="110" t="s">
        <v>58</v>
      </c>
      <c r="BA99" s="105" t="s">
        <v>58</v>
      </c>
      <c r="BB99" s="112" t="str">
        <f t="shared" si="362"/>
        <v>NA</v>
      </c>
      <c r="BC99" s="115" t="s">
        <v>58</v>
      </c>
      <c r="BD99" s="105" t="s">
        <v>58</v>
      </c>
      <c r="BE99" s="112" t="str">
        <f t="shared" si="298"/>
        <v>NA</v>
      </c>
      <c r="BF99" s="110" t="s">
        <v>58</v>
      </c>
      <c r="BG99" s="105" t="s">
        <v>58</v>
      </c>
      <c r="BH99" s="114" t="str">
        <f t="shared" si="353"/>
        <v>NA</v>
      </c>
      <c r="BI99" s="115" t="s">
        <v>58</v>
      </c>
      <c r="BJ99" s="105" t="s">
        <v>58</v>
      </c>
      <c r="BK99" s="112" t="str">
        <f t="shared" si="354"/>
        <v>NA</v>
      </c>
      <c r="BL99" s="115" t="str">
        <f t="shared" si="299"/>
        <v>NA</v>
      </c>
      <c r="BM99" s="105" t="str">
        <f t="shared" si="300"/>
        <v>NA</v>
      </c>
      <c r="BN99" s="112" t="str">
        <f t="shared" si="301"/>
        <v>NA</v>
      </c>
      <c r="BO99" s="115" t="s">
        <v>58</v>
      </c>
      <c r="BP99" s="105" t="s">
        <v>58</v>
      </c>
      <c r="BQ99" s="112" t="str">
        <f t="shared" si="302"/>
        <v>NA</v>
      </c>
      <c r="BR99" s="115" t="s">
        <v>58</v>
      </c>
      <c r="BS99" s="105" t="s">
        <v>58</v>
      </c>
      <c r="BT99" s="112" t="str">
        <f t="shared" si="303"/>
        <v>NA</v>
      </c>
      <c r="BU99" s="110" t="s">
        <v>58</v>
      </c>
      <c r="BV99" s="105" t="s">
        <v>58</v>
      </c>
      <c r="BW99" s="105" t="str">
        <f t="shared" si="355"/>
        <v>NA</v>
      </c>
      <c r="BX99" s="110" t="s">
        <v>58</v>
      </c>
      <c r="BY99" s="105" t="s">
        <v>58</v>
      </c>
      <c r="BZ99" s="105" t="str">
        <f t="shared" si="334"/>
        <v>NA</v>
      </c>
      <c r="CA99" s="110" t="s">
        <v>58</v>
      </c>
      <c r="CB99" s="105" t="s">
        <v>58</v>
      </c>
      <c r="CC99" s="105" t="str">
        <f t="shared" si="368"/>
        <v>NA</v>
      </c>
      <c r="CD99" s="110" t="s">
        <v>58</v>
      </c>
      <c r="CE99" s="105" t="s">
        <v>58</v>
      </c>
      <c r="CF99" s="105" t="str">
        <f t="shared" si="304"/>
        <v>NA</v>
      </c>
      <c r="CG99" s="115" t="s">
        <v>58</v>
      </c>
      <c r="CH99" s="105" t="s">
        <v>58</v>
      </c>
      <c r="CI99" s="112" t="str">
        <f t="shared" si="305"/>
        <v>NA</v>
      </c>
      <c r="CJ99" s="115" t="s">
        <v>58</v>
      </c>
      <c r="CK99" s="105" t="s">
        <v>58</v>
      </c>
      <c r="CL99" s="112" t="str">
        <f t="shared" si="306"/>
        <v>NA</v>
      </c>
      <c r="CM99" s="110" t="s">
        <v>58</v>
      </c>
      <c r="CN99" s="105" t="s">
        <v>58</v>
      </c>
      <c r="CO99" s="105" t="str">
        <f t="shared" si="330"/>
        <v>NA</v>
      </c>
      <c r="CP99" s="115" t="s">
        <v>58</v>
      </c>
      <c r="CQ99" s="105" t="s">
        <v>58</v>
      </c>
      <c r="CR99" s="112" t="str">
        <f t="shared" si="335"/>
        <v>NA</v>
      </c>
      <c r="CS99" s="115" t="s">
        <v>58</v>
      </c>
      <c r="CT99" s="105" t="s">
        <v>58</v>
      </c>
      <c r="CU99" s="114" t="str">
        <f t="shared" si="291"/>
        <v>NA</v>
      </c>
      <c r="CV99" s="115" t="s">
        <v>58</v>
      </c>
      <c r="CW99" s="105" t="s">
        <v>58</v>
      </c>
      <c r="CX99" s="114" t="str">
        <f t="shared" si="336"/>
        <v>NA</v>
      </c>
      <c r="CY99" s="115" t="s">
        <v>58</v>
      </c>
      <c r="CZ99" s="105" t="s">
        <v>58</v>
      </c>
      <c r="DA99" s="114" t="str">
        <f t="shared" si="337"/>
        <v>NA</v>
      </c>
      <c r="DB99" s="115" t="s">
        <v>58</v>
      </c>
      <c r="DC99" s="105" t="s">
        <v>58</v>
      </c>
      <c r="DD99" s="114" t="str">
        <f t="shared" si="363"/>
        <v>NA</v>
      </c>
      <c r="DE99" s="115" t="s">
        <v>58</v>
      </c>
      <c r="DF99" s="105" t="s">
        <v>58</v>
      </c>
      <c r="DG99" s="114" t="str">
        <f t="shared" si="367"/>
        <v>NA</v>
      </c>
      <c r="DH99" s="115" t="s">
        <v>58</v>
      </c>
      <c r="DI99" s="105" t="s">
        <v>58</v>
      </c>
      <c r="DJ99" s="114" t="str">
        <f t="shared" si="325"/>
        <v>NA</v>
      </c>
      <c r="DK99" s="115" t="s">
        <v>58</v>
      </c>
      <c r="DL99" s="105" t="s">
        <v>58</v>
      </c>
      <c r="DM99" s="112" t="str">
        <f t="shared" si="307"/>
        <v>NA</v>
      </c>
      <c r="DN99" s="115" t="s">
        <v>58</v>
      </c>
      <c r="DO99" s="105" t="s">
        <v>58</v>
      </c>
      <c r="DP99" s="112" t="str">
        <f t="shared" si="308"/>
        <v>NA</v>
      </c>
      <c r="DQ99" s="115" t="s">
        <v>58</v>
      </c>
      <c r="DR99" s="105" t="s">
        <v>58</v>
      </c>
      <c r="DS99" s="114" t="str">
        <f t="shared" si="321"/>
        <v>NA</v>
      </c>
      <c r="DT99" s="115" t="s">
        <v>58</v>
      </c>
      <c r="DU99" s="105" t="s">
        <v>58</v>
      </c>
      <c r="DV99" s="114" t="str">
        <f t="shared" si="309"/>
        <v>NA</v>
      </c>
      <c r="DW99" s="115" t="s">
        <v>58</v>
      </c>
      <c r="DX99" s="105" t="s">
        <v>58</v>
      </c>
      <c r="DY99" s="114" t="str">
        <f t="shared" si="361"/>
        <v>NA</v>
      </c>
      <c r="DZ99" s="115" t="s">
        <v>58</v>
      </c>
      <c r="EA99" s="105" t="s">
        <v>58</v>
      </c>
      <c r="EB99" s="114" t="str">
        <f t="shared" si="320"/>
        <v>NA</v>
      </c>
      <c r="EC99" s="115">
        <v>1</v>
      </c>
      <c r="ED99" s="105">
        <v>1</v>
      </c>
      <c r="EE99" s="114">
        <f t="shared" si="270"/>
        <v>1</v>
      </c>
      <c r="EF99" s="115" t="s">
        <v>58</v>
      </c>
      <c r="EG99" s="105" t="s">
        <v>58</v>
      </c>
      <c r="EH99" s="112" t="str">
        <f t="shared" si="311"/>
        <v>NA</v>
      </c>
      <c r="EI99" s="110" t="s">
        <v>58</v>
      </c>
      <c r="EJ99" s="105" t="s">
        <v>58</v>
      </c>
      <c r="EK99" s="105" t="str">
        <f t="shared" si="356"/>
        <v>NA</v>
      </c>
      <c r="EL99" s="115" t="s">
        <v>58</v>
      </c>
      <c r="EM99" s="105" t="s">
        <v>58</v>
      </c>
      <c r="EN99" s="114" t="str">
        <f t="shared" si="338"/>
        <v>NA</v>
      </c>
      <c r="EO99" s="115" t="s">
        <v>58</v>
      </c>
      <c r="EP99" s="105" t="s">
        <v>58</v>
      </c>
      <c r="EQ99" s="114" t="str">
        <f t="shared" si="326"/>
        <v>NA</v>
      </c>
      <c r="ER99" s="115" t="s">
        <v>58</v>
      </c>
      <c r="ES99" s="105" t="s">
        <v>58</v>
      </c>
      <c r="ET99" s="114" t="str">
        <f t="shared" si="267"/>
        <v>NA</v>
      </c>
      <c r="EU99" s="115" t="s">
        <v>58</v>
      </c>
      <c r="EV99" s="105" t="s">
        <v>58</v>
      </c>
      <c r="EW99" s="114" t="str">
        <f t="shared" si="339"/>
        <v>NA</v>
      </c>
      <c r="EX99" s="115" t="s">
        <v>58</v>
      </c>
      <c r="EY99" s="105" t="s">
        <v>58</v>
      </c>
      <c r="EZ99" s="114" t="str">
        <f t="shared" ref="EZ99:EZ112" si="370">IF(EX99="NA","NA",(EX99*EY99))</f>
        <v>NA</v>
      </c>
      <c r="FA99" s="115" t="s">
        <v>58</v>
      </c>
      <c r="FB99" s="105" t="s">
        <v>58</v>
      </c>
      <c r="FC99" s="114" t="str">
        <f t="shared" si="340"/>
        <v>NA</v>
      </c>
      <c r="FD99" s="115" t="s">
        <v>58</v>
      </c>
      <c r="FE99" s="105" t="s">
        <v>58</v>
      </c>
      <c r="FF99" s="114" t="str">
        <f t="shared" si="341"/>
        <v>NA</v>
      </c>
      <c r="FG99" s="115" t="s">
        <v>58</v>
      </c>
      <c r="FH99" s="105" t="s">
        <v>58</v>
      </c>
      <c r="FI99" s="114" t="str">
        <f t="shared" si="292"/>
        <v>NA</v>
      </c>
      <c r="FJ99" s="115" t="s">
        <v>58</v>
      </c>
      <c r="FK99" s="105" t="s">
        <v>58</v>
      </c>
      <c r="FL99" s="114" t="str">
        <f t="shared" si="364"/>
        <v>NA</v>
      </c>
      <c r="FM99" s="115" t="s">
        <v>58</v>
      </c>
      <c r="FN99" s="105" t="s">
        <v>58</v>
      </c>
      <c r="FO99" s="114" t="str">
        <f t="shared" si="293"/>
        <v>NA</v>
      </c>
      <c r="FP99" s="115" t="s">
        <v>58</v>
      </c>
      <c r="FQ99" s="105" t="s">
        <v>58</v>
      </c>
      <c r="FR99" s="114" t="str">
        <f t="shared" si="342"/>
        <v>NA</v>
      </c>
      <c r="FS99" s="115" t="s">
        <v>58</v>
      </c>
      <c r="FT99" s="105" t="s">
        <v>58</v>
      </c>
      <c r="FU99" s="114" t="str">
        <f t="shared" si="278"/>
        <v>NA</v>
      </c>
      <c r="FV99" s="115" t="s">
        <v>58</v>
      </c>
      <c r="FW99" s="105" t="s">
        <v>58</v>
      </c>
      <c r="FX99" s="114" t="str">
        <f t="shared" si="343"/>
        <v>NA</v>
      </c>
      <c r="FY99" s="115" t="s">
        <v>58</v>
      </c>
      <c r="FZ99" s="105" t="s">
        <v>58</v>
      </c>
      <c r="GA99" s="114" t="str">
        <f t="shared" ref="GA99:GA112" si="371">IF(FY99="NA","NA",(FY99*FZ99))</f>
        <v>NA</v>
      </c>
      <c r="GB99" s="115" t="s">
        <v>58</v>
      </c>
      <c r="GC99" s="105" t="s">
        <v>58</v>
      </c>
      <c r="GD99" s="114" t="str">
        <f t="shared" si="344"/>
        <v>NA</v>
      </c>
      <c r="GE99" s="115" t="s">
        <v>58</v>
      </c>
      <c r="GF99" s="105" t="s">
        <v>58</v>
      </c>
      <c r="GG99" s="114" t="str">
        <f t="shared" si="285"/>
        <v>NA</v>
      </c>
      <c r="GH99" s="115" t="s">
        <v>58</v>
      </c>
      <c r="GI99" s="105" t="s">
        <v>58</v>
      </c>
      <c r="GJ99" s="114" t="str">
        <f t="shared" si="289"/>
        <v>NA</v>
      </c>
      <c r="GK99" s="115" t="s">
        <v>58</v>
      </c>
      <c r="GL99" s="105" t="s">
        <v>58</v>
      </c>
      <c r="GM99" s="112" t="str">
        <f t="shared" si="313"/>
        <v>NA</v>
      </c>
      <c r="GN99" s="115" t="s">
        <v>58</v>
      </c>
      <c r="GO99" s="105" t="s">
        <v>58</v>
      </c>
      <c r="GP99" s="114" t="str">
        <f t="shared" si="294"/>
        <v>NA</v>
      </c>
      <c r="GQ99" s="115" t="s">
        <v>58</v>
      </c>
      <c r="GR99" s="105" t="s">
        <v>58</v>
      </c>
      <c r="GS99" s="114" t="str">
        <f t="shared" si="357"/>
        <v>NA</v>
      </c>
      <c r="GT99" s="105">
        <v>2</v>
      </c>
      <c r="GU99" s="105">
        <v>1</v>
      </c>
      <c r="GV99" s="105">
        <f t="shared" si="358"/>
        <v>2</v>
      </c>
      <c r="GW99" s="115" t="s">
        <v>58</v>
      </c>
      <c r="GX99" s="105" t="s">
        <v>58</v>
      </c>
      <c r="GY99" s="114" t="str">
        <f t="shared" si="314"/>
        <v>NA</v>
      </c>
      <c r="GZ99" s="115" t="s">
        <v>58</v>
      </c>
      <c r="HA99" s="105" t="s">
        <v>58</v>
      </c>
      <c r="HB99" s="114" t="str">
        <f t="shared" si="365"/>
        <v>NA</v>
      </c>
      <c r="HC99" s="115" t="s">
        <v>58</v>
      </c>
      <c r="HD99" s="105" t="s">
        <v>58</v>
      </c>
      <c r="HE99" s="114" t="str">
        <f t="shared" si="256"/>
        <v>NA</v>
      </c>
      <c r="HF99" s="115" t="s">
        <v>58</v>
      </c>
      <c r="HG99" s="105" t="s">
        <v>58</v>
      </c>
      <c r="HH99" s="112" t="str">
        <f t="shared" si="315"/>
        <v>NA</v>
      </c>
      <c r="HI99" s="115" t="s">
        <v>58</v>
      </c>
      <c r="HJ99" s="105" t="s">
        <v>58</v>
      </c>
      <c r="HK99" s="112" t="str">
        <f t="shared" si="316"/>
        <v>NA</v>
      </c>
      <c r="HL99" s="115" t="s">
        <v>58</v>
      </c>
      <c r="HM99" s="105" t="s">
        <v>58</v>
      </c>
      <c r="HN99" s="112" t="str">
        <f t="shared" si="359"/>
        <v>NA</v>
      </c>
      <c r="HO99" s="115">
        <v>1</v>
      </c>
      <c r="HP99" s="105">
        <v>1</v>
      </c>
      <c r="HQ99" s="114">
        <f t="shared" si="296"/>
        <v>1</v>
      </c>
      <c r="HR99" s="115" t="s">
        <v>58</v>
      </c>
      <c r="HS99" s="105" t="s">
        <v>58</v>
      </c>
      <c r="HT99" s="114" t="str">
        <f t="shared" si="247"/>
        <v>NA</v>
      </c>
      <c r="HU99" s="115" t="s">
        <v>58</v>
      </c>
      <c r="HV99" s="105" t="s">
        <v>58</v>
      </c>
      <c r="HW99" s="112" t="str">
        <f t="shared" si="317"/>
        <v>NA</v>
      </c>
      <c r="HX99" s="111"/>
    </row>
    <row r="100" spans="2:232" ht="31.5">
      <c r="B100" s="281"/>
      <c r="C100" s="119"/>
      <c r="D100" s="279"/>
      <c r="E100" s="50">
        <v>92</v>
      </c>
      <c r="F100" s="166" t="str">
        <f>'ENG LEGAL'!E103</f>
        <v>Снять с кронштейна насос JP-AIR 2</v>
      </c>
      <c r="G100" s="99">
        <v>1</v>
      </c>
      <c r="H100" s="105">
        <v>1</v>
      </c>
      <c r="I100" s="114">
        <f t="shared" si="345"/>
        <v>1</v>
      </c>
      <c r="J100" s="115" t="s">
        <v>58</v>
      </c>
      <c r="K100" s="105" t="s">
        <v>58</v>
      </c>
      <c r="L100" s="112" t="str">
        <f t="shared" si="346"/>
        <v>NA</v>
      </c>
      <c r="M100" s="115" t="s">
        <v>58</v>
      </c>
      <c r="N100" s="105" t="s">
        <v>58</v>
      </c>
      <c r="O100" s="114" t="str">
        <f t="shared" si="347"/>
        <v>NA</v>
      </c>
      <c r="P100" s="115" t="str">
        <f t="shared" si="272"/>
        <v>NA</v>
      </c>
      <c r="Q100" s="105" t="str">
        <f t="shared" si="273"/>
        <v>NA</v>
      </c>
      <c r="R100" s="112" t="str">
        <f t="shared" si="274"/>
        <v>NA</v>
      </c>
      <c r="S100" s="115" t="s">
        <v>58</v>
      </c>
      <c r="T100" s="105" t="s">
        <v>58</v>
      </c>
      <c r="U100" s="112" t="str">
        <f t="shared" si="348"/>
        <v>NA</v>
      </c>
      <c r="V100" s="115" t="s">
        <v>58</v>
      </c>
      <c r="W100" s="115" t="s">
        <v>58</v>
      </c>
      <c r="X100" s="114" t="str">
        <f t="shared" si="297"/>
        <v>NA</v>
      </c>
      <c r="Y100" s="105" t="str">
        <f t="shared" si="349"/>
        <v>NA</v>
      </c>
      <c r="Z100" s="105" t="str">
        <f t="shared" si="350"/>
        <v>NA</v>
      </c>
      <c r="AA100" s="105" t="str">
        <f t="shared" si="351"/>
        <v>NA</v>
      </c>
      <c r="AB100" s="110" t="s">
        <v>58</v>
      </c>
      <c r="AC100" s="105" t="s">
        <v>58</v>
      </c>
      <c r="AD100" s="112" t="str">
        <f t="shared" si="360"/>
        <v>NA</v>
      </c>
      <c r="AE100" s="110" t="s">
        <v>58</v>
      </c>
      <c r="AF100" s="105" t="s">
        <v>58</v>
      </c>
      <c r="AG100" s="112" t="str">
        <f t="shared" si="319"/>
        <v>NA</v>
      </c>
      <c r="AH100" s="110" t="s">
        <v>58</v>
      </c>
      <c r="AI100" s="105" t="s">
        <v>58</v>
      </c>
      <c r="AJ100" s="112" t="str">
        <f t="shared" si="369"/>
        <v>NA</v>
      </c>
      <c r="AK100" s="115" t="s">
        <v>58</v>
      </c>
      <c r="AL100" s="105" t="s">
        <v>58</v>
      </c>
      <c r="AM100" s="114" t="str">
        <f t="shared" si="276"/>
        <v>NA</v>
      </c>
      <c r="AN100" s="110" t="s">
        <v>58</v>
      </c>
      <c r="AO100" s="105" t="s">
        <v>58</v>
      </c>
      <c r="AP100" s="112" t="str">
        <f t="shared" si="331"/>
        <v>NA</v>
      </c>
      <c r="AQ100" s="110" t="s">
        <v>58</v>
      </c>
      <c r="AR100" s="105" t="s">
        <v>58</v>
      </c>
      <c r="AS100" s="112" t="str">
        <f t="shared" si="332"/>
        <v>NA</v>
      </c>
      <c r="AT100" s="110" t="s">
        <v>58</v>
      </c>
      <c r="AU100" s="105" t="s">
        <v>58</v>
      </c>
      <c r="AV100" s="112" t="str">
        <f t="shared" si="333"/>
        <v>NA</v>
      </c>
      <c r="AW100" s="115" t="s">
        <v>58</v>
      </c>
      <c r="AX100" s="105" t="s">
        <v>58</v>
      </c>
      <c r="AY100" s="112" t="str">
        <f t="shared" si="352"/>
        <v>NA</v>
      </c>
      <c r="AZ100" s="110" t="s">
        <v>58</v>
      </c>
      <c r="BA100" s="105" t="s">
        <v>58</v>
      </c>
      <c r="BB100" s="112" t="str">
        <f t="shared" si="362"/>
        <v>NA</v>
      </c>
      <c r="BC100" s="115" t="s">
        <v>58</v>
      </c>
      <c r="BD100" s="105" t="s">
        <v>58</v>
      </c>
      <c r="BE100" s="112" t="str">
        <f t="shared" si="298"/>
        <v>NA</v>
      </c>
      <c r="BF100" s="110" t="s">
        <v>58</v>
      </c>
      <c r="BG100" s="105" t="s">
        <v>58</v>
      </c>
      <c r="BH100" s="114" t="str">
        <f t="shared" si="353"/>
        <v>NA</v>
      </c>
      <c r="BI100" s="115" t="s">
        <v>58</v>
      </c>
      <c r="BJ100" s="105" t="s">
        <v>58</v>
      </c>
      <c r="BK100" s="112" t="str">
        <f t="shared" si="354"/>
        <v>NA</v>
      </c>
      <c r="BL100" s="115" t="str">
        <f t="shared" si="299"/>
        <v>NA</v>
      </c>
      <c r="BM100" s="105" t="str">
        <f t="shared" si="300"/>
        <v>NA</v>
      </c>
      <c r="BN100" s="112" t="str">
        <f t="shared" si="301"/>
        <v>NA</v>
      </c>
      <c r="BO100" s="115" t="s">
        <v>58</v>
      </c>
      <c r="BP100" s="105" t="s">
        <v>58</v>
      </c>
      <c r="BQ100" s="112" t="str">
        <f t="shared" si="302"/>
        <v>NA</v>
      </c>
      <c r="BR100" s="115" t="s">
        <v>58</v>
      </c>
      <c r="BS100" s="105" t="s">
        <v>58</v>
      </c>
      <c r="BT100" s="112" t="str">
        <f t="shared" si="303"/>
        <v>NA</v>
      </c>
      <c r="BU100" s="110" t="s">
        <v>58</v>
      </c>
      <c r="BV100" s="105" t="s">
        <v>58</v>
      </c>
      <c r="BW100" s="105" t="str">
        <f t="shared" si="355"/>
        <v>NA</v>
      </c>
      <c r="BX100" s="110" t="s">
        <v>58</v>
      </c>
      <c r="BY100" s="105" t="s">
        <v>58</v>
      </c>
      <c r="BZ100" s="105" t="str">
        <f t="shared" si="334"/>
        <v>NA</v>
      </c>
      <c r="CA100" s="110" t="s">
        <v>58</v>
      </c>
      <c r="CB100" s="105" t="s">
        <v>58</v>
      </c>
      <c r="CC100" s="105" t="str">
        <f t="shared" si="368"/>
        <v>NA</v>
      </c>
      <c r="CD100" s="110" t="s">
        <v>58</v>
      </c>
      <c r="CE100" s="105" t="s">
        <v>58</v>
      </c>
      <c r="CF100" s="105" t="str">
        <f t="shared" si="304"/>
        <v>NA</v>
      </c>
      <c r="CG100" s="115" t="s">
        <v>58</v>
      </c>
      <c r="CH100" s="105" t="s">
        <v>58</v>
      </c>
      <c r="CI100" s="112" t="str">
        <f t="shared" si="305"/>
        <v>NA</v>
      </c>
      <c r="CJ100" s="115" t="s">
        <v>58</v>
      </c>
      <c r="CK100" s="105" t="s">
        <v>58</v>
      </c>
      <c r="CL100" s="112" t="str">
        <f t="shared" si="306"/>
        <v>NA</v>
      </c>
      <c r="CM100" s="110" t="s">
        <v>58</v>
      </c>
      <c r="CN100" s="105" t="s">
        <v>58</v>
      </c>
      <c r="CO100" s="105" t="str">
        <f t="shared" si="330"/>
        <v>NA</v>
      </c>
      <c r="CP100" s="115" t="s">
        <v>58</v>
      </c>
      <c r="CQ100" s="105" t="s">
        <v>58</v>
      </c>
      <c r="CR100" s="112" t="str">
        <f t="shared" si="335"/>
        <v>NA</v>
      </c>
      <c r="CS100" s="115" t="s">
        <v>58</v>
      </c>
      <c r="CT100" s="105" t="s">
        <v>58</v>
      </c>
      <c r="CU100" s="114" t="str">
        <f t="shared" si="291"/>
        <v>NA</v>
      </c>
      <c r="CV100" s="115" t="s">
        <v>58</v>
      </c>
      <c r="CW100" s="105" t="s">
        <v>58</v>
      </c>
      <c r="CX100" s="114" t="str">
        <f t="shared" si="336"/>
        <v>NA</v>
      </c>
      <c r="CY100" s="115" t="s">
        <v>58</v>
      </c>
      <c r="CZ100" s="105" t="s">
        <v>58</v>
      </c>
      <c r="DA100" s="114" t="str">
        <f t="shared" si="337"/>
        <v>NA</v>
      </c>
      <c r="DB100" s="115" t="s">
        <v>58</v>
      </c>
      <c r="DC100" s="105" t="s">
        <v>58</v>
      </c>
      <c r="DD100" s="114" t="str">
        <f t="shared" si="363"/>
        <v>NA</v>
      </c>
      <c r="DE100" s="115" t="s">
        <v>58</v>
      </c>
      <c r="DF100" s="105" t="s">
        <v>58</v>
      </c>
      <c r="DG100" s="114" t="str">
        <f t="shared" si="367"/>
        <v>NA</v>
      </c>
      <c r="DH100" s="115" t="s">
        <v>58</v>
      </c>
      <c r="DI100" s="105" t="s">
        <v>58</v>
      </c>
      <c r="DJ100" s="114" t="str">
        <f t="shared" si="325"/>
        <v>NA</v>
      </c>
      <c r="DK100" s="115" t="s">
        <v>58</v>
      </c>
      <c r="DL100" s="105" t="s">
        <v>58</v>
      </c>
      <c r="DM100" s="112" t="str">
        <f t="shared" si="307"/>
        <v>NA</v>
      </c>
      <c r="DN100" s="115" t="s">
        <v>58</v>
      </c>
      <c r="DO100" s="105" t="s">
        <v>58</v>
      </c>
      <c r="DP100" s="112" t="str">
        <f t="shared" si="308"/>
        <v>NA</v>
      </c>
      <c r="DQ100" s="115" t="s">
        <v>58</v>
      </c>
      <c r="DR100" s="105" t="s">
        <v>58</v>
      </c>
      <c r="DS100" s="114" t="str">
        <f t="shared" si="321"/>
        <v>NA</v>
      </c>
      <c r="DT100" s="115" t="s">
        <v>58</v>
      </c>
      <c r="DU100" s="105" t="s">
        <v>58</v>
      </c>
      <c r="DV100" s="114" t="str">
        <f t="shared" si="309"/>
        <v>NA</v>
      </c>
      <c r="DW100" s="115" t="s">
        <v>58</v>
      </c>
      <c r="DX100" s="105" t="s">
        <v>58</v>
      </c>
      <c r="DY100" s="114" t="str">
        <f t="shared" si="361"/>
        <v>NA</v>
      </c>
      <c r="DZ100" s="115" t="s">
        <v>58</v>
      </c>
      <c r="EA100" s="105" t="s">
        <v>58</v>
      </c>
      <c r="EB100" s="114" t="str">
        <f t="shared" si="320"/>
        <v>NA</v>
      </c>
      <c r="EC100" s="115" t="s">
        <v>58</v>
      </c>
      <c r="ED100" s="105" t="s">
        <v>58</v>
      </c>
      <c r="EE100" s="114" t="str">
        <f t="shared" si="270"/>
        <v>NA</v>
      </c>
      <c r="EF100" s="115" t="s">
        <v>58</v>
      </c>
      <c r="EG100" s="105" t="s">
        <v>58</v>
      </c>
      <c r="EH100" s="112" t="str">
        <f t="shared" si="311"/>
        <v>NA</v>
      </c>
      <c r="EI100" s="110" t="s">
        <v>58</v>
      </c>
      <c r="EJ100" s="105" t="s">
        <v>58</v>
      </c>
      <c r="EK100" s="105" t="str">
        <f t="shared" si="356"/>
        <v>NA</v>
      </c>
      <c r="EL100" s="115" t="s">
        <v>58</v>
      </c>
      <c r="EM100" s="105" t="s">
        <v>58</v>
      </c>
      <c r="EN100" s="114" t="str">
        <f t="shared" si="338"/>
        <v>NA</v>
      </c>
      <c r="EO100" s="115" t="s">
        <v>58</v>
      </c>
      <c r="EP100" s="105" t="s">
        <v>58</v>
      </c>
      <c r="EQ100" s="114" t="str">
        <f t="shared" si="326"/>
        <v>NA</v>
      </c>
      <c r="ER100" s="115" t="s">
        <v>58</v>
      </c>
      <c r="ES100" s="105" t="s">
        <v>58</v>
      </c>
      <c r="ET100" s="114" t="str">
        <f t="shared" si="267"/>
        <v>NA</v>
      </c>
      <c r="EU100" s="115" t="s">
        <v>58</v>
      </c>
      <c r="EV100" s="105" t="s">
        <v>58</v>
      </c>
      <c r="EW100" s="114" t="str">
        <f t="shared" si="339"/>
        <v>NA</v>
      </c>
      <c r="EX100" s="115" t="s">
        <v>58</v>
      </c>
      <c r="EY100" s="105" t="s">
        <v>58</v>
      </c>
      <c r="EZ100" s="114" t="str">
        <f t="shared" si="370"/>
        <v>NA</v>
      </c>
      <c r="FA100" s="115" t="s">
        <v>58</v>
      </c>
      <c r="FB100" s="105" t="s">
        <v>58</v>
      </c>
      <c r="FC100" s="114" t="str">
        <f t="shared" si="340"/>
        <v>NA</v>
      </c>
      <c r="FD100" s="115" t="s">
        <v>58</v>
      </c>
      <c r="FE100" s="105" t="s">
        <v>58</v>
      </c>
      <c r="FF100" s="114" t="str">
        <f t="shared" si="341"/>
        <v>NA</v>
      </c>
      <c r="FG100" s="115" t="s">
        <v>58</v>
      </c>
      <c r="FH100" s="105" t="s">
        <v>58</v>
      </c>
      <c r="FI100" s="114" t="str">
        <f t="shared" si="292"/>
        <v>NA</v>
      </c>
      <c r="FJ100" s="115" t="s">
        <v>58</v>
      </c>
      <c r="FK100" s="105" t="s">
        <v>58</v>
      </c>
      <c r="FL100" s="114" t="str">
        <f t="shared" si="364"/>
        <v>NA</v>
      </c>
      <c r="FM100" s="115" t="s">
        <v>58</v>
      </c>
      <c r="FN100" s="105" t="s">
        <v>58</v>
      </c>
      <c r="FO100" s="114" t="str">
        <f t="shared" si="293"/>
        <v>NA</v>
      </c>
      <c r="FP100" s="115" t="s">
        <v>58</v>
      </c>
      <c r="FQ100" s="105" t="s">
        <v>58</v>
      </c>
      <c r="FR100" s="114" t="str">
        <f t="shared" si="342"/>
        <v>NA</v>
      </c>
      <c r="FS100" s="115" t="s">
        <v>58</v>
      </c>
      <c r="FT100" s="105" t="s">
        <v>58</v>
      </c>
      <c r="FU100" s="114" t="str">
        <f t="shared" si="278"/>
        <v>NA</v>
      </c>
      <c r="FV100" s="115" t="s">
        <v>58</v>
      </c>
      <c r="FW100" s="105" t="s">
        <v>58</v>
      </c>
      <c r="FX100" s="114" t="str">
        <f t="shared" si="343"/>
        <v>NA</v>
      </c>
      <c r="FY100" s="115" t="s">
        <v>58</v>
      </c>
      <c r="FZ100" s="105" t="s">
        <v>58</v>
      </c>
      <c r="GA100" s="114" t="str">
        <f t="shared" si="371"/>
        <v>NA</v>
      </c>
      <c r="GB100" s="115" t="s">
        <v>58</v>
      </c>
      <c r="GC100" s="105" t="s">
        <v>58</v>
      </c>
      <c r="GD100" s="114" t="str">
        <f t="shared" si="344"/>
        <v>NA</v>
      </c>
      <c r="GE100" s="115" t="s">
        <v>58</v>
      </c>
      <c r="GF100" s="105" t="s">
        <v>58</v>
      </c>
      <c r="GG100" s="114" t="str">
        <f t="shared" si="285"/>
        <v>NA</v>
      </c>
      <c r="GH100" s="115" t="s">
        <v>58</v>
      </c>
      <c r="GI100" s="105" t="s">
        <v>58</v>
      </c>
      <c r="GJ100" s="114" t="str">
        <f t="shared" ref="GJ100:GJ112" si="372">IF(GH100="NA","NA",(GH100*GI100))</f>
        <v>NA</v>
      </c>
      <c r="GK100" s="115" t="s">
        <v>58</v>
      </c>
      <c r="GL100" s="105" t="s">
        <v>58</v>
      </c>
      <c r="GM100" s="112" t="str">
        <f t="shared" si="313"/>
        <v>NA</v>
      </c>
      <c r="GN100" s="115" t="s">
        <v>58</v>
      </c>
      <c r="GO100" s="105" t="s">
        <v>58</v>
      </c>
      <c r="GP100" s="114" t="str">
        <f t="shared" si="294"/>
        <v>NA</v>
      </c>
      <c r="GQ100" s="115" t="s">
        <v>58</v>
      </c>
      <c r="GR100" s="105" t="s">
        <v>58</v>
      </c>
      <c r="GS100" s="114" t="str">
        <f t="shared" si="357"/>
        <v>NA</v>
      </c>
      <c r="GT100" s="105" t="s">
        <v>58</v>
      </c>
      <c r="GU100" s="105" t="s">
        <v>58</v>
      </c>
      <c r="GV100" s="105" t="str">
        <f t="shared" si="358"/>
        <v>NA</v>
      </c>
      <c r="GW100" s="115" t="s">
        <v>58</v>
      </c>
      <c r="GX100" s="105" t="s">
        <v>58</v>
      </c>
      <c r="GY100" s="114" t="str">
        <f t="shared" si="314"/>
        <v>NA</v>
      </c>
      <c r="GZ100" s="115" t="s">
        <v>58</v>
      </c>
      <c r="HA100" s="105" t="s">
        <v>58</v>
      </c>
      <c r="HB100" s="114" t="str">
        <f t="shared" si="365"/>
        <v>NA</v>
      </c>
      <c r="HC100" s="115" t="s">
        <v>58</v>
      </c>
      <c r="HD100" s="105" t="s">
        <v>58</v>
      </c>
      <c r="HE100" s="114" t="str">
        <f t="shared" si="256"/>
        <v>NA</v>
      </c>
      <c r="HF100" s="115" t="s">
        <v>58</v>
      </c>
      <c r="HG100" s="105" t="s">
        <v>58</v>
      </c>
      <c r="HH100" s="112" t="str">
        <f t="shared" si="315"/>
        <v>NA</v>
      </c>
      <c r="HI100" s="115" t="s">
        <v>58</v>
      </c>
      <c r="HJ100" s="105" t="s">
        <v>58</v>
      </c>
      <c r="HK100" s="112" t="str">
        <f t="shared" si="316"/>
        <v>NA</v>
      </c>
      <c r="HL100" s="115" t="s">
        <v>58</v>
      </c>
      <c r="HM100" s="105" t="s">
        <v>58</v>
      </c>
      <c r="HN100" s="112" t="str">
        <f t="shared" si="359"/>
        <v>NA</v>
      </c>
      <c r="HO100" s="115" t="s">
        <v>58</v>
      </c>
      <c r="HP100" s="105" t="s">
        <v>58</v>
      </c>
      <c r="HQ100" s="114" t="str">
        <f t="shared" si="296"/>
        <v>NA</v>
      </c>
      <c r="HR100" s="115" t="s">
        <v>58</v>
      </c>
      <c r="HS100" s="105" t="s">
        <v>58</v>
      </c>
      <c r="HT100" s="114" t="str">
        <f t="shared" si="247"/>
        <v>NA</v>
      </c>
      <c r="HU100" s="115" t="s">
        <v>58</v>
      </c>
      <c r="HV100" s="105" t="s">
        <v>58</v>
      </c>
      <c r="HW100" s="112" t="str">
        <f t="shared" si="317"/>
        <v>NA</v>
      </c>
      <c r="HX100" s="111"/>
    </row>
    <row r="101" spans="2:232" ht="44.25" customHeight="1">
      <c r="B101" s="281"/>
      <c r="C101" s="119"/>
      <c r="D101" s="279"/>
      <c r="E101" s="50">
        <v>93</v>
      </c>
      <c r="F101" s="166" t="str">
        <f>'ENG LEGAL'!E104</f>
        <v>опустить конец шланга насоса в горловину, предварительно продев его через проушину кронштейна на емкости</v>
      </c>
      <c r="G101" s="99">
        <v>1</v>
      </c>
      <c r="H101" s="105">
        <v>1</v>
      </c>
      <c r="I101" s="114">
        <f t="shared" si="345"/>
        <v>1</v>
      </c>
      <c r="J101" s="115" t="s">
        <v>58</v>
      </c>
      <c r="K101" s="105" t="s">
        <v>58</v>
      </c>
      <c r="L101" s="112" t="str">
        <f t="shared" si="346"/>
        <v>NA</v>
      </c>
      <c r="M101" s="115" t="s">
        <v>58</v>
      </c>
      <c r="N101" s="105" t="s">
        <v>58</v>
      </c>
      <c r="O101" s="114" t="str">
        <f t="shared" si="347"/>
        <v>NA</v>
      </c>
      <c r="P101" s="115" t="str">
        <f t="shared" si="272"/>
        <v>NA</v>
      </c>
      <c r="Q101" s="105" t="str">
        <f t="shared" si="273"/>
        <v>NA</v>
      </c>
      <c r="R101" s="112" t="str">
        <f t="shared" si="274"/>
        <v>NA</v>
      </c>
      <c r="S101" s="115" t="s">
        <v>58</v>
      </c>
      <c r="T101" s="105" t="s">
        <v>58</v>
      </c>
      <c r="U101" s="112" t="str">
        <f t="shared" si="348"/>
        <v>NA</v>
      </c>
      <c r="V101" s="115" t="s">
        <v>58</v>
      </c>
      <c r="W101" s="115" t="s">
        <v>58</v>
      </c>
      <c r="X101" s="114" t="str">
        <f t="shared" si="297"/>
        <v>NA</v>
      </c>
      <c r="Y101" s="105" t="str">
        <f t="shared" si="349"/>
        <v>NA</v>
      </c>
      <c r="Z101" s="105" t="str">
        <f t="shared" si="350"/>
        <v>NA</v>
      </c>
      <c r="AA101" s="105" t="str">
        <f t="shared" si="351"/>
        <v>NA</v>
      </c>
      <c r="AB101" s="110" t="s">
        <v>58</v>
      </c>
      <c r="AC101" s="105" t="s">
        <v>58</v>
      </c>
      <c r="AD101" s="112" t="str">
        <f t="shared" si="360"/>
        <v>NA</v>
      </c>
      <c r="AE101" s="110" t="s">
        <v>58</v>
      </c>
      <c r="AF101" s="105" t="s">
        <v>58</v>
      </c>
      <c r="AG101" s="112" t="str">
        <f t="shared" si="319"/>
        <v>NA</v>
      </c>
      <c r="AH101" s="110" t="s">
        <v>58</v>
      </c>
      <c r="AI101" s="105" t="s">
        <v>58</v>
      </c>
      <c r="AJ101" s="112" t="str">
        <f t="shared" si="369"/>
        <v>NA</v>
      </c>
      <c r="AK101" s="115" t="s">
        <v>58</v>
      </c>
      <c r="AL101" s="105" t="s">
        <v>58</v>
      </c>
      <c r="AM101" s="114" t="str">
        <f t="shared" si="276"/>
        <v>NA</v>
      </c>
      <c r="AN101" s="110" t="s">
        <v>58</v>
      </c>
      <c r="AO101" s="105" t="s">
        <v>58</v>
      </c>
      <c r="AP101" s="112" t="str">
        <f t="shared" si="331"/>
        <v>NA</v>
      </c>
      <c r="AQ101" s="110" t="s">
        <v>58</v>
      </c>
      <c r="AR101" s="105" t="s">
        <v>58</v>
      </c>
      <c r="AS101" s="112" t="str">
        <f t="shared" si="332"/>
        <v>NA</v>
      </c>
      <c r="AT101" s="110" t="s">
        <v>58</v>
      </c>
      <c r="AU101" s="105" t="s">
        <v>58</v>
      </c>
      <c r="AV101" s="112" t="str">
        <f t="shared" si="333"/>
        <v>NA</v>
      </c>
      <c r="AW101" s="115" t="s">
        <v>58</v>
      </c>
      <c r="AX101" s="105" t="s">
        <v>58</v>
      </c>
      <c r="AY101" s="112" t="str">
        <f t="shared" si="352"/>
        <v>NA</v>
      </c>
      <c r="AZ101" s="110" t="s">
        <v>58</v>
      </c>
      <c r="BA101" s="105" t="s">
        <v>58</v>
      </c>
      <c r="BB101" s="112" t="str">
        <f t="shared" si="362"/>
        <v>NA</v>
      </c>
      <c r="BC101" s="115" t="s">
        <v>58</v>
      </c>
      <c r="BD101" s="105" t="s">
        <v>58</v>
      </c>
      <c r="BE101" s="112" t="str">
        <f t="shared" si="298"/>
        <v>NA</v>
      </c>
      <c r="BF101" s="110" t="s">
        <v>58</v>
      </c>
      <c r="BG101" s="105" t="s">
        <v>58</v>
      </c>
      <c r="BH101" s="114" t="str">
        <f t="shared" si="353"/>
        <v>NA</v>
      </c>
      <c r="BI101" s="115" t="s">
        <v>58</v>
      </c>
      <c r="BJ101" s="105" t="s">
        <v>58</v>
      </c>
      <c r="BK101" s="112" t="str">
        <f t="shared" si="354"/>
        <v>NA</v>
      </c>
      <c r="BL101" s="115" t="str">
        <f t="shared" si="299"/>
        <v>NA</v>
      </c>
      <c r="BM101" s="105" t="str">
        <f t="shared" si="300"/>
        <v>NA</v>
      </c>
      <c r="BN101" s="112" t="str">
        <f t="shared" si="301"/>
        <v>NA</v>
      </c>
      <c r="BO101" s="115" t="s">
        <v>58</v>
      </c>
      <c r="BP101" s="105" t="s">
        <v>58</v>
      </c>
      <c r="BQ101" s="112" t="str">
        <f t="shared" si="302"/>
        <v>NA</v>
      </c>
      <c r="BR101" s="115" t="s">
        <v>58</v>
      </c>
      <c r="BS101" s="105" t="s">
        <v>58</v>
      </c>
      <c r="BT101" s="112" t="str">
        <f t="shared" si="303"/>
        <v>NA</v>
      </c>
      <c r="BU101" s="110" t="s">
        <v>58</v>
      </c>
      <c r="BV101" s="105" t="s">
        <v>58</v>
      </c>
      <c r="BW101" s="105" t="str">
        <f t="shared" si="355"/>
        <v>NA</v>
      </c>
      <c r="BX101" s="110" t="s">
        <v>58</v>
      </c>
      <c r="BY101" s="105" t="s">
        <v>58</v>
      </c>
      <c r="BZ101" s="105" t="str">
        <f t="shared" si="334"/>
        <v>NA</v>
      </c>
      <c r="CA101" s="110" t="s">
        <v>58</v>
      </c>
      <c r="CB101" s="105" t="s">
        <v>58</v>
      </c>
      <c r="CC101" s="105" t="str">
        <f t="shared" si="368"/>
        <v>NA</v>
      </c>
      <c r="CD101" s="110" t="s">
        <v>58</v>
      </c>
      <c r="CE101" s="105" t="s">
        <v>58</v>
      </c>
      <c r="CF101" s="105" t="str">
        <f t="shared" si="304"/>
        <v>NA</v>
      </c>
      <c r="CG101" s="115" t="s">
        <v>58</v>
      </c>
      <c r="CH101" s="105" t="s">
        <v>58</v>
      </c>
      <c r="CI101" s="112" t="str">
        <f t="shared" si="305"/>
        <v>NA</v>
      </c>
      <c r="CJ101" s="115" t="s">
        <v>58</v>
      </c>
      <c r="CK101" s="105" t="s">
        <v>58</v>
      </c>
      <c r="CL101" s="112" t="str">
        <f t="shared" si="306"/>
        <v>NA</v>
      </c>
      <c r="CM101" s="110" t="s">
        <v>58</v>
      </c>
      <c r="CN101" s="105" t="s">
        <v>58</v>
      </c>
      <c r="CO101" s="105" t="str">
        <f t="shared" si="330"/>
        <v>NA</v>
      </c>
      <c r="CP101" s="115" t="s">
        <v>58</v>
      </c>
      <c r="CQ101" s="105" t="s">
        <v>58</v>
      </c>
      <c r="CR101" s="112" t="str">
        <f t="shared" si="335"/>
        <v>NA</v>
      </c>
      <c r="CS101" s="115" t="s">
        <v>58</v>
      </c>
      <c r="CT101" s="105" t="s">
        <v>58</v>
      </c>
      <c r="CU101" s="114" t="str">
        <f t="shared" si="291"/>
        <v>NA</v>
      </c>
      <c r="CV101" s="115" t="s">
        <v>58</v>
      </c>
      <c r="CW101" s="105" t="s">
        <v>58</v>
      </c>
      <c r="CX101" s="114" t="str">
        <f t="shared" si="336"/>
        <v>NA</v>
      </c>
      <c r="CY101" s="115" t="s">
        <v>58</v>
      </c>
      <c r="CZ101" s="105" t="s">
        <v>58</v>
      </c>
      <c r="DA101" s="114" t="str">
        <f t="shared" si="337"/>
        <v>NA</v>
      </c>
      <c r="DB101" s="115" t="s">
        <v>58</v>
      </c>
      <c r="DC101" s="105" t="s">
        <v>58</v>
      </c>
      <c r="DD101" s="114" t="str">
        <f t="shared" si="363"/>
        <v>NA</v>
      </c>
      <c r="DE101" s="115" t="s">
        <v>58</v>
      </c>
      <c r="DF101" s="105" t="s">
        <v>58</v>
      </c>
      <c r="DG101" s="114" t="str">
        <f t="shared" si="367"/>
        <v>NA</v>
      </c>
      <c r="DH101" s="115" t="s">
        <v>58</v>
      </c>
      <c r="DI101" s="105" t="s">
        <v>58</v>
      </c>
      <c r="DJ101" s="114" t="str">
        <f t="shared" ref="DJ101:DJ112" si="373">IF(DH101="NA","NA",(DH101*DI101))</f>
        <v>NA</v>
      </c>
      <c r="DK101" s="115" t="s">
        <v>58</v>
      </c>
      <c r="DL101" s="105" t="s">
        <v>58</v>
      </c>
      <c r="DM101" s="112" t="str">
        <f t="shared" si="307"/>
        <v>NA</v>
      </c>
      <c r="DN101" s="115" t="s">
        <v>58</v>
      </c>
      <c r="DO101" s="105" t="s">
        <v>58</v>
      </c>
      <c r="DP101" s="112" t="str">
        <f t="shared" si="308"/>
        <v>NA</v>
      </c>
      <c r="DQ101" s="115" t="s">
        <v>58</v>
      </c>
      <c r="DR101" s="105" t="s">
        <v>58</v>
      </c>
      <c r="DS101" s="114" t="str">
        <f t="shared" si="321"/>
        <v>NA</v>
      </c>
      <c r="DT101" s="115" t="s">
        <v>58</v>
      </c>
      <c r="DU101" s="105" t="s">
        <v>58</v>
      </c>
      <c r="DV101" s="114" t="str">
        <f t="shared" si="309"/>
        <v>NA</v>
      </c>
      <c r="DW101" s="115" t="s">
        <v>58</v>
      </c>
      <c r="DX101" s="105" t="s">
        <v>58</v>
      </c>
      <c r="DY101" s="114" t="str">
        <f t="shared" si="361"/>
        <v>NA</v>
      </c>
      <c r="DZ101" s="115" t="s">
        <v>58</v>
      </c>
      <c r="EA101" s="105" t="s">
        <v>58</v>
      </c>
      <c r="EB101" s="114" t="str">
        <f t="shared" si="320"/>
        <v>NA</v>
      </c>
      <c r="EC101" s="115" t="s">
        <v>58</v>
      </c>
      <c r="ED101" s="105" t="s">
        <v>58</v>
      </c>
      <c r="EE101" s="114" t="str">
        <f t="shared" si="270"/>
        <v>NA</v>
      </c>
      <c r="EF101" s="115" t="s">
        <v>58</v>
      </c>
      <c r="EG101" s="105" t="s">
        <v>58</v>
      </c>
      <c r="EH101" s="112" t="str">
        <f t="shared" si="311"/>
        <v>NA</v>
      </c>
      <c r="EI101" s="110" t="s">
        <v>58</v>
      </c>
      <c r="EJ101" s="105" t="s">
        <v>58</v>
      </c>
      <c r="EK101" s="105" t="str">
        <f t="shared" si="356"/>
        <v>NA</v>
      </c>
      <c r="EL101" s="115" t="s">
        <v>58</v>
      </c>
      <c r="EM101" s="105" t="s">
        <v>58</v>
      </c>
      <c r="EN101" s="114" t="str">
        <f t="shared" si="338"/>
        <v>NA</v>
      </c>
      <c r="EO101" s="115" t="s">
        <v>58</v>
      </c>
      <c r="EP101" s="105" t="s">
        <v>58</v>
      </c>
      <c r="EQ101" s="114" t="str">
        <f t="shared" si="326"/>
        <v>NA</v>
      </c>
      <c r="ER101" s="115" t="s">
        <v>58</v>
      </c>
      <c r="ES101" s="105" t="s">
        <v>58</v>
      </c>
      <c r="ET101" s="114" t="str">
        <f t="shared" si="267"/>
        <v>NA</v>
      </c>
      <c r="EU101" s="115" t="s">
        <v>58</v>
      </c>
      <c r="EV101" s="105" t="s">
        <v>58</v>
      </c>
      <c r="EW101" s="114" t="str">
        <f t="shared" si="339"/>
        <v>NA</v>
      </c>
      <c r="EX101" s="115" t="s">
        <v>58</v>
      </c>
      <c r="EY101" s="105" t="s">
        <v>58</v>
      </c>
      <c r="EZ101" s="114" t="str">
        <f t="shared" si="370"/>
        <v>NA</v>
      </c>
      <c r="FA101" s="115" t="s">
        <v>58</v>
      </c>
      <c r="FB101" s="105" t="s">
        <v>58</v>
      </c>
      <c r="FC101" s="114" t="str">
        <f t="shared" si="340"/>
        <v>NA</v>
      </c>
      <c r="FD101" s="115" t="s">
        <v>58</v>
      </c>
      <c r="FE101" s="105" t="s">
        <v>58</v>
      </c>
      <c r="FF101" s="114" t="str">
        <f t="shared" ref="FF101:FF112" si="374">IF(FD101="NA","NA",(FD101*FE101))</f>
        <v>NA</v>
      </c>
      <c r="FG101" s="115" t="s">
        <v>58</v>
      </c>
      <c r="FH101" s="105" t="s">
        <v>58</v>
      </c>
      <c r="FI101" s="114" t="str">
        <f t="shared" si="292"/>
        <v>NA</v>
      </c>
      <c r="FJ101" s="115" t="s">
        <v>58</v>
      </c>
      <c r="FK101" s="105" t="s">
        <v>58</v>
      </c>
      <c r="FL101" s="114" t="str">
        <f t="shared" si="364"/>
        <v>NA</v>
      </c>
      <c r="FM101" s="115" t="s">
        <v>58</v>
      </c>
      <c r="FN101" s="105" t="s">
        <v>58</v>
      </c>
      <c r="FO101" s="114" t="str">
        <f t="shared" si="293"/>
        <v>NA</v>
      </c>
      <c r="FP101" s="115" t="s">
        <v>58</v>
      </c>
      <c r="FQ101" s="105" t="s">
        <v>58</v>
      </c>
      <c r="FR101" s="114" t="str">
        <f t="shared" si="342"/>
        <v>NA</v>
      </c>
      <c r="FS101" s="115" t="s">
        <v>58</v>
      </c>
      <c r="FT101" s="105" t="s">
        <v>58</v>
      </c>
      <c r="FU101" s="114" t="str">
        <f t="shared" si="278"/>
        <v>NA</v>
      </c>
      <c r="FV101" s="115" t="s">
        <v>58</v>
      </c>
      <c r="FW101" s="105" t="s">
        <v>58</v>
      </c>
      <c r="FX101" s="114" t="str">
        <f t="shared" si="343"/>
        <v>NA</v>
      </c>
      <c r="FY101" s="115" t="s">
        <v>58</v>
      </c>
      <c r="FZ101" s="105" t="s">
        <v>58</v>
      </c>
      <c r="GA101" s="114" t="str">
        <f t="shared" si="371"/>
        <v>NA</v>
      </c>
      <c r="GB101" s="115" t="s">
        <v>58</v>
      </c>
      <c r="GC101" s="105" t="s">
        <v>58</v>
      </c>
      <c r="GD101" s="114" t="str">
        <f t="shared" si="344"/>
        <v>NA</v>
      </c>
      <c r="GE101" s="115" t="s">
        <v>58</v>
      </c>
      <c r="GF101" s="105" t="s">
        <v>58</v>
      </c>
      <c r="GG101" s="114" t="str">
        <f t="shared" si="285"/>
        <v>NA</v>
      </c>
      <c r="GH101" s="115" t="s">
        <v>58</v>
      </c>
      <c r="GI101" s="105" t="s">
        <v>58</v>
      </c>
      <c r="GJ101" s="114" t="str">
        <f t="shared" si="372"/>
        <v>NA</v>
      </c>
      <c r="GK101" s="115" t="s">
        <v>58</v>
      </c>
      <c r="GL101" s="105" t="s">
        <v>58</v>
      </c>
      <c r="GM101" s="112" t="str">
        <f t="shared" si="313"/>
        <v>NA</v>
      </c>
      <c r="GN101" s="115" t="s">
        <v>58</v>
      </c>
      <c r="GO101" s="105" t="s">
        <v>58</v>
      </c>
      <c r="GP101" s="114" t="str">
        <f t="shared" si="294"/>
        <v>NA</v>
      </c>
      <c r="GQ101" s="115" t="s">
        <v>58</v>
      </c>
      <c r="GR101" s="105" t="s">
        <v>58</v>
      </c>
      <c r="GS101" s="114" t="str">
        <f t="shared" si="357"/>
        <v>NA</v>
      </c>
      <c r="GT101" s="105">
        <v>1</v>
      </c>
      <c r="GU101" s="105">
        <v>1</v>
      </c>
      <c r="GV101" s="105">
        <f t="shared" si="358"/>
        <v>1</v>
      </c>
      <c r="GW101" s="115" t="s">
        <v>58</v>
      </c>
      <c r="GX101" s="105" t="s">
        <v>58</v>
      </c>
      <c r="GY101" s="114" t="str">
        <f t="shared" si="314"/>
        <v>NA</v>
      </c>
      <c r="GZ101" s="115" t="s">
        <v>58</v>
      </c>
      <c r="HA101" s="105" t="s">
        <v>58</v>
      </c>
      <c r="HB101" s="114" t="str">
        <f t="shared" si="365"/>
        <v>NA</v>
      </c>
      <c r="HC101" s="115" t="s">
        <v>58</v>
      </c>
      <c r="HD101" s="105" t="s">
        <v>58</v>
      </c>
      <c r="HE101" s="114" t="str">
        <f t="shared" si="256"/>
        <v>NA</v>
      </c>
      <c r="HF101" s="115" t="s">
        <v>58</v>
      </c>
      <c r="HG101" s="105" t="s">
        <v>58</v>
      </c>
      <c r="HH101" s="112" t="str">
        <f t="shared" si="315"/>
        <v>NA</v>
      </c>
      <c r="HI101" s="115" t="s">
        <v>58</v>
      </c>
      <c r="HJ101" s="105" t="s">
        <v>58</v>
      </c>
      <c r="HK101" s="112" t="str">
        <f t="shared" si="316"/>
        <v>NA</v>
      </c>
      <c r="HL101" s="115" t="s">
        <v>58</v>
      </c>
      <c r="HM101" s="105" t="s">
        <v>58</v>
      </c>
      <c r="HN101" s="112" t="str">
        <f t="shared" si="359"/>
        <v>NA</v>
      </c>
      <c r="HO101" s="115">
        <v>1</v>
      </c>
      <c r="HP101" s="105">
        <v>1</v>
      </c>
      <c r="HQ101" s="114">
        <f t="shared" si="296"/>
        <v>1</v>
      </c>
      <c r="HR101" s="115" t="s">
        <v>58</v>
      </c>
      <c r="HS101" s="105" t="s">
        <v>58</v>
      </c>
      <c r="HT101" s="114" t="str">
        <f t="shared" si="247"/>
        <v>NA</v>
      </c>
      <c r="HU101" s="115" t="s">
        <v>58</v>
      </c>
      <c r="HV101" s="105" t="s">
        <v>58</v>
      </c>
      <c r="HW101" s="112" t="str">
        <f t="shared" si="317"/>
        <v>NA</v>
      </c>
      <c r="HX101" s="111"/>
    </row>
    <row r="102" spans="2:232" ht="31.5">
      <c r="B102" s="281"/>
      <c r="C102" s="119"/>
      <c r="D102" s="279"/>
      <c r="E102" s="50">
        <v>94</v>
      </c>
      <c r="F102" s="166" t="str">
        <f>'ENG LEGAL'!E105</f>
        <v>Вскрыть канистры в лотке</v>
      </c>
      <c r="G102" s="99">
        <v>1</v>
      </c>
      <c r="H102" s="105">
        <v>1</v>
      </c>
      <c r="I102" s="114">
        <f t="shared" si="345"/>
        <v>1</v>
      </c>
      <c r="J102" s="115" t="s">
        <v>58</v>
      </c>
      <c r="K102" s="105" t="s">
        <v>58</v>
      </c>
      <c r="L102" s="112" t="str">
        <f t="shared" si="346"/>
        <v>NA</v>
      </c>
      <c r="M102" s="115" t="s">
        <v>58</v>
      </c>
      <c r="N102" s="105" t="s">
        <v>58</v>
      </c>
      <c r="O102" s="114" t="str">
        <f t="shared" si="347"/>
        <v>NA</v>
      </c>
      <c r="P102" s="115" t="str">
        <f t="shared" si="272"/>
        <v>NA</v>
      </c>
      <c r="Q102" s="105" t="str">
        <f t="shared" si="273"/>
        <v>NA</v>
      </c>
      <c r="R102" s="112" t="str">
        <f t="shared" si="274"/>
        <v>NA</v>
      </c>
      <c r="S102" s="115" t="s">
        <v>58</v>
      </c>
      <c r="T102" s="105" t="s">
        <v>58</v>
      </c>
      <c r="U102" s="112" t="str">
        <f t="shared" si="348"/>
        <v>NA</v>
      </c>
      <c r="V102" s="115" t="s">
        <v>58</v>
      </c>
      <c r="W102" s="115" t="s">
        <v>58</v>
      </c>
      <c r="X102" s="114" t="str">
        <f t="shared" si="297"/>
        <v>NA</v>
      </c>
      <c r="Y102" s="105" t="str">
        <f t="shared" si="349"/>
        <v>NA</v>
      </c>
      <c r="Z102" s="105" t="str">
        <f t="shared" si="350"/>
        <v>NA</v>
      </c>
      <c r="AA102" s="105" t="str">
        <f t="shared" si="351"/>
        <v>NA</v>
      </c>
      <c r="AB102" s="110" t="s">
        <v>58</v>
      </c>
      <c r="AC102" s="105" t="s">
        <v>58</v>
      </c>
      <c r="AD102" s="112" t="str">
        <f t="shared" si="360"/>
        <v>NA</v>
      </c>
      <c r="AE102" s="110" t="s">
        <v>58</v>
      </c>
      <c r="AF102" s="105" t="s">
        <v>58</v>
      </c>
      <c r="AG102" s="112" t="str">
        <f t="shared" si="319"/>
        <v>NA</v>
      </c>
      <c r="AH102" s="110" t="s">
        <v>58</v>
      </c>
      <c r="AI102" s="105" t="s">
        <v>58</v>
      </c>
      <c r="AJ102" s="112" t="str">
        <f t="shared" ref="AJ102" si="375">IF(AH102="NA","NA",(AH102*AI102))</f>
        <v>NA</v>
      </c>
      <c r="AK102" s="115" t="s">
        <v>58</v>
      </c>
      <c r="AL102" s="105" t="s">
        <v>58</v>
      </c>
      <c r="AM102" s="114" t="str">
        <f t="shared" si="276"/>
        <v>NA</v>
      </c>
      <c r="AN102" s="110" t="s">
        <v>58</v>
      </c>
      <c r="AO102" s="105" t="s">
        <v>58</v>
      </c>
      <c r="AP102" s="112" t="str">
        <f t="shared" si="331"/>
        <v>NA</v>
      </c>
      <c r="AQ102" s="110" t="s">
        <v>58</v>
      </c>
      <c r="AR102" s="105" t="s">
        <v>58</v>
      </c>
      <c r="AS102" s="112" t="str">
        <f t="shared" si="332"/>
        <v>NA</v>
      </c>
      <c r="AT102" s="110" t="s">
        <v>58</v>
      </c>
      <c r="AU102" s="105" t="s">
        <v>58</v>
      </c>
      <c r="AV102" s="112" t="str">
        <f t="shared" si="333"/>
        <v>NA</v>
      </c>
      <c r="AW102" s="115" t="s">
        <v>58</v>
      </c>
      <c r="AX102" s="105" t="s">
        <v>58</v>
      </c>
      <c r="AY102" s="112" t="str">
        <f t="shared" si="352"/>
        <v>NA</v>
      </c>
      <c r="AZ102" s="110" t="s">
        <v>58</v>
      </c>
      <c r="BA102" s="105" t="s">
        <v>58</v>
      </c>
      <c r="BB102" s="112" t="str">
        <f t="shared" si="362"/>
        <v>NA</v>
      </c>
      <c r="BC102" s="115" t="s">
        <v>58</v>
      </c>
      <c r="BD102" s="105" t="s">
        <v>58</v>
      </c>
      <c r="BE102" s="112" t="str">
        <f t="shared" si="298"/>
        <v>NA</v>
      </c>
      <c r="BF102" s="110" t="s">
        <v>58</v>
      </c>
      <c r="BG102" s="105" t="s">
        <v>58</v>
      </c>
      <c r="BH102" s="114" t="str">
        <f t="shared" si="353"/>
        <v>NA</v>
      </c>
      <c r="BI102" s="115" t="s">
        <v>58</v>
      </c>
      <c r="BJ102" s="105" t="s">
        <v>58</v>
      </c>
      <c r="BK102" s="112" t="str">
        <f t="shared" si="354"/>
        <v>NA</v>
      </c>
      <c r="BL102" s="115" t="str">
        <f t="shared" si="299"/>
        <v>NA</v>
      </c>
      <c r="BM102" s="105" t="str">
        <f t="shared" si="300"/>
        <v>NA</v>
      </c>
      <c r="BN102" s="112" t="str">
        <f t="shared" si="301"/>
        <v>NA</v>
      </c>
      <c r="BO102" s="115">
        <v>1</v>
      </c>
      <c r="BP102" s="105">
        <v>1</v>
      </c>
      <c r="BQ102" s="112">
        <f t="shared" si="302"/>
        <v>1</v>
      </c>
      <c r="BR102" s="115" t="s">
        <v>58</v>
      </c>
      <c r="BS102" s="105" t="s">
        <v>58</v>
      </c>
      <c r="BT102" s="112" t="str">
        <f t="shared" si="303"/>
        <v>NA</v>
      </c>
      <c r="BU102" s="110" t="s">
        <v>58</v>
      </c>
      <c r="BV102" s="105" t="s">
        <v>58</v>
      </c>
      <c r="BW102" s="105" t="str">
        <f t="shared" si="355"/>
        <v>NA</v>
      </c>
      <c r="BX102" s="110" t="s">
        <v>58</v>
      </c>
      <c r="BY102" s="105" t="s">
        <v>58</v>
      </c>
      <c r="BZ102" s="105" t="str">
        <f t="shared" si="334"/>
        <v>NA</v>
      </c>
      <c r="CA102" s="110" t="s">
        <v>58</v>
      </c>
      <c r="CB102" s="105" t="s">
        <v>58</v>
      </c>
      <c r="CC102" s="105" t="str">
        <f t="shared" si="368"/>
        <v>NA</v>
      </c>
      <c r="CD102" s="110" t="s">
        <v>58</v>
      </c>
      <c r="CE102" s="105" t="s">
        <v>58</v>
      </c>
      <c r="CF102" s="105" t="str">
        <f t="shared" si="304"/>
        <v>NA</v>
      </c>
      <c r="CG102" s="115" t="s">
        <v>58</v>
      </c>
      <c r="CH102" s="105" t="s">
        <v>58</v>
      </c>
      <c r="CI102" s="112" t="str">
        <f t="shared" si="305"/>
        <v>NA</v>
      </c>
      <c r="CJ102" s="115" t="s">
        <v>58</v>
      </c>
      <c r="CK102" s="105" t="s">
        <v>58</v>
      </c>
      <c r="CL102" s="112" t="str">
        <f t="shared" si="306"/>
        <v>NA</v>
      </c>
      <c r="CM102" s="110" t="s">
        <v>58</v>
      </c>
      <c r="CN102" s="105" t="s">
        <v>58</v>
      </c>
      <c r="CO102" s="105" t="str">
        <f t="shared" si="330"/>
        <v>NA</v>
      </c>
      <c r="CP102" s="115" t="s">
        <v>58</v>
      </c>
      <c r="CQ102" s="105" t="s">
        <v>58</v>
      </c>
      <c r="CR102" s="112" t="str">
        <f t="shared" si="335"/>
        <v>NA</v>
      </c>
      <c r="CS102" s="115" t="s">
        <v>58</v>
      </c>
      <c r="CT102" s="105" t="s">
        <v>58</v>
      </c>
      <c r="CU102" s="114" t="str">
        <f t="shared" si="291"/>
        <v>NA</v>
      </c>
      <c r="CV102" s="115" t="s">
        <v>58</v>
      </c>
      <c r="CW102" s="105" t="s">
        <v>58</v>
      </c>
      <c r="CX102" s="114" t="str">
        <f t="shared" si="336"/>
        <v>NA</v>
      </c>
      <c r="CY102" s="115" t="s">
        <v>58</v>
      </c>
      <c r="CZ102" s="105" t="s">
        <v>58</v>
      </c>
      <c r="DA102" s="114" t="str">
        <f t="shared" si="337"/>
        <v>NA</v>
      </c>
      <c r="DB102" s="115" t="s">
        <v>58</v>
      </c>
      <c r="DC102" s="105" t="s">
        <v>58</v>
      </c>
      <c r="DD102" s="114" t="str">
        <f t="shared" si="363"/>
        <v>NA</v>
      </c>
      <c r="DE102" s="115" t="s">
        <v>58</v>
      </c>
      <c r="DF102" s="105" t="s">
        <v>58</v>
      </c>
      <c r="DG102" s="114" t="str">
        <f t="shared" si="367"/>
        <v>NA</v>
      </c>
      <c r="DH102" s="115" t="s">
        <v>58</v>
      </c>
      <c r="DI102" s="105" t="s">
        <v>58</v>
      </c>
      <c r="DJ102" s="114" t="str">
        <f t="shared" si="373"/>
        <v>NA</v>
      </c>
      <c r="DK102" s="115" t="s">
        <v>58</v>
      </c>
      <c r="DL102" s="105" t="s">
        <v>58</v>
      </c>
      <c r="DM102" s="112" t="str">
        <f t="shared" si="307"/>
        <v>NA</v>
      </c>
      <c r="DN102" s="115" t="s">
        <v>58</v>
      </c>
      <c r="DO102" s="105" t="s">
        <v>58</v>
      </c>
      <c r="DP102" s="112" t="str">
        <f t="shared" si="308"/>
        <v>NA</v>
      </c>
      <c r="DQ102" s="115" t="s">
        <v>58</v>
      </c>
      <c r="DR102" s="105" t="s">
        <v>58</v>
      </c>
      <c r="DS102" s="114" t="str">
        <f t="shared" si="321"/>
        <v>NA</v>
      </c>
      <c r="DT102" s="115" t="s">
        <v>58</v>
      </c>
      <c r="DU102" s="105" t="s">
        <v>58</v>
      </c>
      <c r="DV102" s="114" t="str">
        <f t="shared" si="309"/>
        <v>NA</v>
      </c>
      <c r="DW102" s="115" t="s">
        <v>58</v>
      </c>
      <c r="DX102" s="105" t="s">
        <v>58</v>
      </c>
      <c r="DY102" s="114" t="str">
        <f t="shared" si="361"/>
        <v>NA</v>
      </c>
      <c r="DZ102" s="115" t="s">
        <v>58</v>
      </c>
      <c r="EA102" s="105" t="s">
        <v>58</v>
      </c>
      <c r="EB102" s="114" t="str">
        <f t="shared" si="320"/>
        <v>NA</v>
      </c>
      <c r="EC102" s="115">
        <v>1</v>
      </c>
      <c r="ED102" s="105">
        <v>1</v>
      </c>
      <c r="EE102" s="114">
        <f t="shared" si="270"/>
        <v>1</v>
      </c>
      <c r="EF102" s="115" t="s">
        <v>58</v>
      </c>
      <c r="EG102" s="105" t="s">
        <v>58</v>
      </c>
      <c r="EH102" s="112" t="str">
        <f t="shared" si="311"/>
        <v>NA</v>
      </c>
      <c r="EI102" s="110" t="s">
        <v>58</v>
      </c>
      <c r="EJ102" s="105" t="s">
        <v>58</v>
      </c>
      <c r="EK102" s="105" t="str">
        <f t="shared" si="356"/>
        <v>NA</v>
      </c>
      <c r="EL102" s="115" t="s">
        <v>58</v>
      </c>
      <c r="EM102" s="105" t="s">
        <v>58</v>
      </c>
      <c r="EN102" s="114" t="str">
        <f t="shared" si="338"/>
        <v>NA</v>
      </c>
      <c r="EO102" s="115" t="s">
        <v>58</v>
      </c>
      <c r="EP102" s="105" t="s">
        <v>58</v>
      </c>
      <c r="EQ102" s="114" t="str">
        <f t="shared" si="326"/>
        <v>NA</v>
      </c>
      <c r="ER102" s="115" t="s">
        <v>58</v>
      </c>
      <c r="ES102" s="105" t="s">
        <v>58</v>
      </c>
      <c r="ET102" s="114" t="str">
        <f t="shared" si="267"/>
        <v>NA</v>
      </c>
      <c r="EU102" s="115" t="s">
        <v>58</v>
      </c>
      <c r="EV102" s="105" t="s">
        <v>58</v>
      </c>
      <c r="EW102" s="114" t="str">
        <f t="shared" si="339"/>
        <v>NA</v>
      </c>
      <c r="EX102" s="115" t="s">
        <v>58</v>
      </c>
      <c r="EY102" s="105" t="s">
        <v>58</v>
      </c>
      <c r="EZ102" s="114" t="str">
        <f t="shared" si="370"/>
        <v>NA</v>
      </c>
      <c r="FA102" s="115" t="s">
        <v>58</v>
      </c>
      <c r="FB102" s="105" t="s">
        <v>58</v>
      </c>
      <c r="FC102" s="114" t="str">
        <f t="shared" si="340"/>
        <v>NA</v>
      </c>
      <c r="FD102" s="115" t="s">
        <v>58</v>
      </c>
      <c r="FE102" s="105" t="s">
        <v>58</v>
      </c>
      <c r="FF102" s="114" t="str">
        <f t="shared" si="374"/>
        <v>NA</v>
      </c>
      <c r="FG102" s="115" t="s">
        <v>58</v>
      </c>
      <c r="FH102" s="105" t="s">
        <v>58</v>
      </c>
      <c r="FI102" s="114" t="str">
        <f t="shared" si="292"/>
        <v>NA</v>
      </c>
      <c r="FJ102" s="115" t="s">
        <v>58</v>
      </c>
      <c r="FK102" s="105" t="s">
        <v>58</v>
      </c>
      <c r="FL102" s="114" t="str">
        <f t="shared" si="364"/>
        <v>NA</v>
      </c>
      <c r="FM102" s="115" t="s">
        <v>58</v>
      </c>
      <c r="FN102" s="105" t="s">
        <v>58</v>
      </c>
      <c r="FO102" s="114" t="str">
        <f t="shared" si="293"/>
        <v>NA</v>
      </c>
      <c r="FP102" s="115" t="s">
        <v>58</v>
      </c>
      <c r="FQ102" s="105" t="s">
        <v>58</v>
      </c>
      <c r="FR102" s="114" t="str">
        <f t="shared" si="342"/>
        <v>NA</v>
      </c>
      <c r="FS102" s="115" t="s">
        <v>58</v>
      </c>
      <c r="FT102" s="105" t="s">
        <v>58</v>
      </c>
      <c r="FU102" s="114" t="str">
        <f t="shared" si="278"/>
        <v>NA</v>
      </c>
      <c r="FV102" s="115" t="s">
        <v>58</v>
      </c>
      <c r="FW102" s="105" t="s">
        <v>58</v>
      </c>
      <c r="FX102" s="114" t="str">
        <f t="shared" si="343"/>
        <v>NA</v>
      </c>
      <c r="FY102" s="115" t="s">
        <v>58</v>
      </c>
      <c r="FZ102" s="105" t="s">
        <v>58</v>
      </c>
      <c r="GA102" s="114" t="str">
        <f t="shared" si="371"/>
        <v>NA</v>
      </c>
      <c r="GB102" s="115" t="s">
        <v>58</v>
      </c>
      <c r="GC102" s="105" t="s">
        <v>58</v>
      </c>
      <c r="GD102" s="114" t="str">
        <f t="shared" si="344"/>
        <v>NA</v>
      </c>
      <c r="GE102" s="115" t="s">
        <v>58</v>
      </c>
      <c r="GF102" s="105" t="s">
        <v>58</v>
      </c>
      <c r="GG102" s="114" t="str">
        <f t="shared" si="285"/>
        <v>NA</v>
      </c>
      <c r="GH102" s="115" t="s">
        <v>58</v>
      </c>
      <c r="GI102" s="105" t="s">
        <v>58</v>
      </c>
      <c r="GJ102" s="114" t="str">
        <f t="shared" si="372"/>
        <v>NA</v>
      </c>
      <c r="GK102" s="115" t="s">
        <v>58</v>
      </c>
      <c r="GL102" s="105" t="s">
        <v>58</v>
      </c>
      <c r="GM102" s="112" t="str">
        <f t="shared" si="313"/>
        <v>NA</v>
      </c>
      <c r="GN102" s="115" t="s">
        <v>58</v>
      </c>
      <c r="GO102" s="105" t="s">
        <v>58</v>
      </c>
      <c r="GP102" s="114" t="str">
        <f t="shared" si="294"/>
        <v>NA</v>
      </c>
      <c r="GQ102" s="115" t="s">
        <v>58</v>
      </c>
      <c r="GR102" s="105" t="s">
        <v>58</v>
      </c>
      <c r="GS102" s="114" t="str">
        <f t="shared" si="357"/>
        <v>NA</v>
      </c>
      <c r="GT102" s="105">
        <v>2</v>
      </c>
      <c r="GU102" s="105">
        <v>1</v>
      </c>
      <c r="GV102" s="105">
        <f t="shared" si="358"/>
        <v>2</v>
      </c>
      <c r="GW102" s="115" t="s">
        <v>58</v>
      </c>
      <c r="GX102" s="105" t="s">
        <v>58</v>
      </c>
      <c r="GY102" s="114" t="str">
        <f t="shared" si="314"/>
        <v>NA</v>
      </c>
      <c r="GZ102" s="115" t="s">
        <v>58</v>
      </c>
      <c r="HA102" s="105" t="s">
        <v>58</v>
      </c>
      <c r="HB102" s="114" t="str">
        <f t="shared" si="365"/>
        <v>NA</v>
      </c>
      <c r="HC102" s="115" t="s">
        <v>58</v>
      </c>
      <c r="HD102" s="105" t="s">
        <v>58</v>
      </c>
      <c r="HE102" s="114" t="str">
        <f t="shared" si="256"/>
        <v>NA</v>
      </c>
      <c r="HF102" s="115" t="s">
        <v>58</v>
      </c>
      <c r="HG102" s="105" t="s">
        <v>58</v>
      </c>
      <c r="HH102" s="112" t="str">
        <f t="shared" si="315"/>
        <v>NA</v>
      </c>
      <c r="HI102" s="115" t="s">
        <v>58</v>
      </c>
      <c r="HJ102" s="105" t="s">
        <v>58</v>
      </c>
      <c r="HK102" s="112" t="str">
        <f t="shared" si="316"/>
        <v>NA</v>
      </c>
      <c r="HL102" s="115" t="s">
        <v>58</v>
      </c>
      <c r="HM102" s="105" t="s">
        <v>58</v>
      </c>
      <c r="HN102" s="112" t="str">
        <f t="shared" si="359"/>
        <v>NA</v>
      </c>
      <c r="HO102" s="115">
        <v>1</v>
      </c>
      <c r="HP102" s="105">
        <v>1</v>
      </c>
      <c r="HQ102" s="114">
        <f t="shared" si="296"/>
        <v>1</v>
      </c>
      <c r="HR102" s="115" t="s">
        <v>58</v>
      </c>
      <c r="HS102" s="105" t="s">
        <v>58</v>
      </c>
      <c r="HT102" s="114" t="str">
        <f t="shared" si="247"/>
        <v>NA</v>
      </c>
      <c r="HU102" s="115" t="s">
        <v>58</v>
      </c>
      <c r="HV102" s="105" t="s">
        <v>58</v>
      </c>
      <c r="HW102" s="112" t="str">
        <f t="shared" si="317"/>
        <v>NA</v>
      </c>
      <c r="HX102" s="111"/>
    </row>
    <row r="103" spans="2:232" ht="31.5">
      <c r="B103" s="281"/>
      <c r="C103" s="119"/>
      <c r="D103" s="279"/>
      <c r="E103" s="50">
        <v>95</v>
      </c>
      <c r="F103" s="166" t="str">
        <f>'ENG LEGAL'!E106</f>
        <v>вставить насос в одну из канистр</v>
      </c>
      <c r="G103" s="99">
        <v>2</v>
      </c>
      <c r="H103" s="105">
        <v>1</v>
      </c>
      <c r="I103" s="114">
        <f t="shared" si="345"/>
        <v>2</v>
      </c>
      <c r="J103" s="115" t="s">
        <v>58</v>
      </c>
      <c r="K103" s="105" t="s">
        <v>58</v>
      </c>
      <c r="L103" s="112" t="str">
        <f t="shared" si="346"/>
        <v>NA</v>
      </c>
      <c r="M103" s="115" t="s">
        <v>58</v>
      </c>
      <c r="N103" s="105" t="s">
        <v>58</v>
      </c>
      <c r="O103" s="114" t="str">
        <f t="shared" si="347"/>
        <v>NA</v>
      </c>
      <c r="P103" s="115" t="str">
        <f t="shared" si="272"/>
        <v>NA</v>
      </c>
      <c r="Q103" s="105" t="str">
        <f t="shared" si="273"/>
        <v>NA</v>
      </c>
      <c r="R103" s="112" t="str">
        <f t="shared" si="274"/>
        <v>NA</v>
      </c>
      <c r="S103" s="115" t="s">
        <v>58</v>
      </c>
      <c r="T103" s="105" t="s">
        <v>58</v>
      </c>
      <c r="U103" s="112" t="str">
        <f t="shared" si="348"/>
        <v>NA</v>
      </c>
      <c r="V103" s="115" t="s">
        <v>58</v>
      </c>
      <c r="W103" s="115" t="s">
        <v>58</v>
      </c>
      <c r="X103" s="114" t="str">
        <f t="shared" si="297"/>
        <v>NA</v>
      </c>
      <c r="Y103" s="105" t="str">
        <f t="shared" si="349"/>
        <v>NA</v>
      </c>
      <c r="Z103" s="105" t="str">
        <f t="shared" si="350"/>
        <v>NA</v>
      </c>
      <c r="AA103" s="105" t="str">
        <f t="shared" si="351"/>
        <v>NA</v>
      </c>
      <c r="AB103" s="110" t="s">
        <v>58</v>
      </c>
      <c r="AC103" s="105" t="s">
        <v>58</v>
      </c>
      <c r="AD103" s="112" t="str">
        <f t="shared" si="360"/>
        <v>NA</v>
      </c>
      <c r="AE103" s="110" t="s">
        <v>58</v>
      </c>
      <c r="AF103" s="105" t="s">
        <v>58</v>
      </c>
      <c r="AG103" s="112" t="str">
        <f t="shared" si="319"/>
        <v>NA</v>
      </c>
      <c r="AH103" s="110" t="s">
        <v>58</v>
      </c>
      <c r="AI103" s="105" t="s">
        <v>58</v>
      </c>
      <c r="AJ103" s="112" t="str">
        <f t="shared" ref="AJ103:AJ104" si="376">IF(AH103="NA","NA",(AH103*AI103))</f>
        <v>NA</v>
      </c>
      <c r="AK103" s="115" t="s">
        <v>58</v>
      </c>
      <c r="AL103" s="105" t="s">
        <v>58</v>
      </c>
      <c r="AM103" s="114" t="str">
        <f t="shared" si="276"/>
        <v>NA</v>
      </c>
      <c r="AN103" s="110" t="s">
        <v>58</v>
      </c>
      <c r="AO103" s="105" t="s">
        <v>58</v>
      </c>
      <c r="AP103" s="112" t="str">
        <f t="shared" si="331"/>
        <v>NA</v>
      </c>
      <c r="AQ103" s="110" t="s">
        <v>58</v>
      </c>
      <c r="AR103" s="105" t="s">
        <v>58</v>
      </c>
      <c r="AS103" s="112" t="str">
        <f t="shared" si="332"/>
        <v>NA</v>
      </c>
      <c r="AT103" s="110" t="s">
        <v>58</v>
      </c>
      <c r="AU103" s="105" t="s">
        <v>58</v>
      </c>
      <c r="AV103" s="112" t="str">
        <f t="shared" si="333"/>
        <v>NA</v>
      </c>
      <c r="AW103" s="115" t="s">
        <v>58</v>
      </c>
      <c r="AX103" s="105" t="s">
        <v>58</v>
      </c>
      <c r="AY103" s="112" t="str">
        <f t="shared" si="352"/>
        <v>NA</v>
      </c>
      <c r="AZ103" s="110" t="s">
        <v>58</v>
      </c>
      <c r="BA103" s="105" t="s">
        <v>58</v>
      </c>
      <c r="BB103" s="112" t="str">
        <f t="shared" si="362"/>
        <v>NA</v>
      </c>
      <c r="BC103" s="115" t="s">
        <v>58</v>
      </c>
      <c r="BD103" s="105" t="s">
        <v>58</v>
      </c>
      <c r="BE103" s="112" t="str">
        <f t="shared" si="298"/>
        <v>NA</v>
      </c>
      <c r="BF103" s="110" t="s">
        <v>58</v>
      </c>
      <c r="BG103" s="105" t="s">
        <v>58</v>
      </c>
      <c r="BH103" s="114" t="str">
        <f t="shared" si="353"/>
        <v>NA</v>
      </c>
      <c r="BI103" s="115" t="s">
        <v>58</v>
      </c>
      <c r="BJ103" s="105" t="s">
        <v>58</v>
      </c>
      <c r="BK103" s="112" t="str">
        <f t="shared" si="354"/>
        <v>NA</v>
      </c>
      <c r="BL103" s="115" t="str">
        <f t="shared" si="299"/>
        <v>NA</v>
      </c>
      <c r="BM103" s="105" t="str">
        <f t="shared" si="300"/>
        <v>NA</v>
      </c>
      <c r="BN103" s="112" t="str">
        <f t="shared" si="301"/>
        <v>NA</v>
      </c>
      <c r="BO103" s="115" t="s">
        <v>58</v>
      </c>
      <c r="BP103" s="105" t="s">
        <v>58</v>
      </c>
      <c r="BQ103" s="112" t="str">
        <f t="shared" si="302"/>
        <v>NA</v>
      </c>
      <c r="BR103" s="115" t="s">
        <v>58</v>
      </c>
      <c r="BS103" s="105" t="s">
        <v>58</v>
      </c>
      <c r="BT103" s="112" t="str">
        <f t="shared" si="303"/>
        <v>NA</v>
      </c>
      <c r="BU103" s="110" t="s">
        <v>58</v>
      </c>
      <c r="BV103" s="105" t="s">
        <v>58</v>
      </c>
      <c r="BW103" s="105" t="str">
        <f t="shared" si="355"/>
        <v>NA</v>
      </c>
      <c r="BX103" s="110" t="s">
        <v>58</v>
      </c>
      <c r="BY103" s="105" t="s">
        <v>58</v>
      </c>
      <c r="BZ103" s="105" t="str">
        <f t="shared" si="334"/>
        <v>NA</v>
      </c>
      <c r="CA103" s="110" t="s">
        <v>58</v>
      </c>
      <c r="CB103" s="105" t="s">
        <v>58</v>
      </c>
      <c r="CC103" s="105" t="str">
        <f t="shared" si="368"/>
        <v>NA</v>
      </c>
      <c r="CD103" s="110" t="s">
        <v>58</v>
      </c>
      <c r="CE103" s="105" t="s">
        <v>58</v>
      </c>
      <c r="CF103" s="105" t="str">
        <f t="shared" si="304"/>
        <v>NA</v>
      </c>
      <c r="CG103" s="115" t="s">
        <v>58</v>
      </c>
      <c r="CH103" s="105" t="s">
        <v>58</v>
      </c>
      <c r="CI103" s="112" t="str">
        <f t="shared" si="305"/>
        <v>NA</v>
      </c>
      <c r="CJ103" s="115" t="s">
        <v>58</v>
      </c>
      <c r="CK103" s="105" t="s">
        <v>58</v>
      </c>
      <c r="CL103" s="112" t="str">
        <f t="shared" si="306"/>
        <v>NA</v>
      </c>
      <c r="CM103" s="110" t="s">
        <v>58</v>
      </c>
      <c r="CN103" s="105" t="s">
        <v>58</v>
      </c>
      <c r="CO103" s="105" t="str">
        <f t="shared" si="330"/>
        <v>NA</v>
      </c>
      <c r="CP103" s="115" t="s">
        <v>58</v>
      </c>
      <c r="CQ103" s="105" t="s">
        <v>58</v>
      </c>
      <c r="CR103" s="112" t="str">
        <f t="shared" si="335"/>
        <v>NA</v>
      </c>
      <c r="CS103" s="115" t="s">
        <v>58</v>
      </c>
      <c r="CT103" s="105" t="s">
        <v>58</v>
      </c>
      <c r="CU103" s="114" t="str">
        <f t="shared" si="291"/>
        <v>NA</v>
      </c>
      <c r="CV103" s="115" t="s">
        <v>58</v>
      </c>
      <c r="CW103" s="105" t="s">
        <v>58</v>
      </c>
      <c r="CX103" s="114" t="str">
        <f t="shared" si="336"/>
        <v>NA</v>
      </c>
      <c r="CY103" s="115" t="s">
        <v>58</v>
      </c>
      <c r="CZ103" s="105" t="s">
        <v>58</v>
      </c>
      <c r="DA103" s="114" t="str">
        <f t="shared" si="337"/>
        <v>NA</v>
      </c>
      <c r="DB103" s="115" t="s">
        <v>58</v>
      </c>
      <c r="DC103" s="105" t="s">
        <v>58</v>
      </c>
      <c r="DD103" s="114" t="str">
        <f t="shared" si="363"/>
        <v>NA</v>
      </c>
      <c r="DE103" s="115" t="s">
        <v>58</v>
      </c>
      <c r="DF103" s="105" t="s">
        <v>58</v>
      </c>
      <c r="DG103" s="114" t="str">
        <f t="shared" si="367"/>
        <v>NA</v>
      </c>
      <c r="DH103" s="115" t="s">
        <v>58</v>
      </c>
      <c r="DI103" s="105" t="s">
        <v>58</v>
      </c>
      <c r="DJ103" s="114" t="str">
        <f t="shared" si="373"/>
        <v>NA</v>
      </c>
      <c r="DK103" s="115" t="s">
        <v>58</v>
      </c>
      <c r="DL103" s="105" t="s">
        <v>58</v>
      </c>
      <c r="DM103" s="112" t="str">
        <f t="shared" si="307"/>
        <v>NA</v>
      </c>
      <c r="DN103" s="115" t="s">
        <v>58</v>
      </c>
      <c r="DO103" s="105" t="s">
        <v>58</v>
      </c>
      <c r="DP103" s="112" t="str">
        <f t="shared" si="308"/>
        <v>NA</v>
      </c>
      <c r="DQ103" s="115" t="s">
        <v>58</v>
      </c>
      <c r="DR103" s="105" t="s">
        <v>58</v>
      </c>
      <c r="DS103" s="114" t="str">
        <f t="shared" si="321"/>
        <v>NA</v>
      </c>
      <c r="DT103" s="115" t="s">
        <v>58</v>
      </c>
      <c r="DU103" s="105" t="s">
        <v>58</v>
      </c>
      <c r="DV103" s="114" t="str">
        <f t="shared" si="309"/>
        <v>NA</v>
      </c>
      <c r="DW103" s="115" t="s">
        <v>58</v>
      </c>
      <c r="DX103" s="105" t="s">
        <v>58</v>
      </c>
      <c r="DY103" s="114" t="str">
        <f t="shared" si="361"/>
        <v>NA</v>
      </c>
      <c r="DZ103" s="115" t="s">
        <v>58</v>
      </c>
      <c r="EA103" s="105" t="s">
        <v>58</v>
      </c>
      <c r="EB103" s="114" t="str">
        <f t="shared" si="320"/>
        <v>NA</v>
      </c>
      <c r="EC103" s="115" t="s">
        <v>58</v>
      </c>
      <c r="ED103" s="105" t="s">
        <v>58</v>
      </c>
      <c r="EE103" s="114" t="str">
        <f t="shared" si="270"/>
        <v>NA</v>
      </c>
      <c r="EF103" s="115" t="s">
        <v>58</v>
      </c>
      <c r="EG103" s="105" t="s">
        <v>58</v>
      </c>
      <c r="EH103" s="112" t="str">
        <f t="shared" si="311"/>
        <v>NA</v>
      </c>
      <c r="EI103" s="110" t="s">
        <v>58</v>
      </c>
      <c r="EJ103" s="105" t="s">
        <v>58</v>
      </c>
      <c r="EK103" s="105" t="str">
        <f t="shared" si="356"/>
        <v>NA</v>
      </c>
      <c r="EL103" s="115" t="s">
        <v>58</v>
      </c>
      <c r="EM103" s="105" t="s">
        <v>58</v>
      </c>
      <c r="EN103" s="114" t="str">
        <f t="shared" si="338"/>
        <v>NA</v>
      </c>
      <c r="EO103" s="115" t="s">
        <v>58</v>
      </c>
      <c r="EP103" s="105" t="s">
        <v>58</v>
      </c>
      <c r="EQ103" s="114" t="str">
        <f t="shared" si="326"/>
        <v>NA</v>
      </c>
      <c r="ER103" s="115" t="s">
        <v>58</v>
      </c>
      <c r="ES103" s="105" t="s">
        <v>58</v>
      </c>
      <c r="ET103" s="114" t="str">
        <f t="shared" si="267"/>
        <v>NA</v>
      </c>
      <c r="EU103" s="115" t="s">
        <v>58</v>
      </c>
      <c r="EV103" s="105" t="s">
        <v>58</v>
      </c>
      <c r="EW103" s="114" t="str">
        <f t="shared" si="339"/>
        <v>NA</v>
      </c>
      <c r="EX103" s="115" t="s">
        <v>58</v>
      </c>
      <c r="EY103" s="105" t="s">
        <v>58</v>
      </c>
      <c r="EZ103" s="114" t="str">
        <f t="shared" si="370"/>
        <v>NA</v>
      </c>
      <c r="FA103" s="115" t="s">
        <v>58</v>
      </c>
      <c r="FB103" s="105" t="s">
        <v>58</v>
      </c>
      <c r="FC103" s="114" t="str">
        <f t="shared" si="340"/>
        <v>NA</v>
      </c>
      <c r="FD103" s="115" t="s">
        <v>58</v>
      </c>
      <c r="FE103" s="105" t="s">
        <v>58</v>
      </c>
      <c r="FF103" s="114" t="str">
        <f t="shared" si="374"/>
        <v>NA</v>
      </c>
      <c r="FG103" s="115" t="s">
        <v>58</v>
      </c>
      <c r="FH103" s="105" t="s">
        <v>58</v>
      </c>
      <c r="FI103" s="114" t="str">
        <f t="shared" si="292"/>
        <v>NA</v>
      </c>
      <c r="FJ103" s="115" t="s">
        <v>58</v>
      </c>
      <c r="FK103" s="105" t="s">
        <v>58</v>
      </c>
      <c r="FL103" s="114" t="str">
        <f t="shared" si="364"/>
        <v>NA</v>
      </c>
      <c r="FM103" s="115" t="s">
        <v>58</v>
      </c>
      <c r="FN103" s="105" t="s">
        <v>58</v>
      </c>
      <c r="FO103" s="114" t="str">
        <f t="shared" si="293"/>
        <v>NA</v>
      </c>
      <c r="FP103" s="115" t="s">
        <v>58</v>
      </c>
      <c r="FQ103" s="105" t="s">
        <v>58</v>
      </c>
      <c r="FR103" s="114" t="str">
        <f t="shared" si="342"/>
        <v>NA</v>
      </c>
      <c r="FS103" s="115" t="s">
        <v>58</v>
      </c>
      <c r="FT103" s="105" t="s">
        <v>58</v>
      </c>
      <c r="FU103" s="114" t="str">
        <f t="shared" si="278"/>
        <v>NA</v>
      </c>
      <c r="FV103" s="115" t="s">
        <v>58</v>
      </c>
      <c r="FW103" s="105" t="s">
        <v>58</v>
      </c>
      <c r="FX103" s="114" t="str">
        <f t="shared" si="343"/>
        <v>NA</v>
      </c>
      <c r="FY103" s="115" t="s">
        <v>58</v>
      </c>
      <c r="FZ103" s="105" t="s">
        <v>58</v>
      </c>
      <c r="GA103" s="114" t="str">
        <f t="shared" si="371"/>
        <v>NA</v>
      </c>
      <c r="GB103" s="115" t="s">
        <v>58</v>
      </c>
      <c r="GC103" s="105" t="s">
        <v>58</v>
      </c>
      <c r="GD103" s="114" t="str">
        <f t="shared" si="344"/>
        <v>NA</v>
      </c>
      <c r="GE103" s="115" t="s">
        <v>58</v>
      </c>
      <c r="GF103" s="105" t="s">
        <v>58</v>
      </c>
      <c r="GG103" s="114" t="str">
        <f t="shared" si="285"/>
        <v>NA</v>
      </c>
      <c r="GH103" s="115" t="s">
        <v>58</v>
      </c>
      <c r="GI103" s="105" t="s">
        <v>58</v>
      </c>
      <c r="GJ103" s="114" t="str">
        <f t="shared" si="372"/>
        <v>NA</v>
      </c>
      <c r="GK103" s="115" t="s">
        <v>58</v>
      </c>
      <c r="GL103" s="105" t="s">
        <v>58</v>
      </c>
      <c r="GM103" s="112" t="str">
        <f t="shared" si="313"/>
        <v>NA</v>
      </c>
      <c r="GN103" s="115" t="s">
        <v>58</v>
      </c>
      <c r="GO103" s="105" t="s">
        <v>58</v>
      </c>
      <c r="GP103" s="114" t="str">
        <f t="shared" si="294"/>
        <v>NA</v>
      </c>
      <c r="GQ103" s="115" t="s">
        <v>58</v>
      </c>
      <c r="GR103" s="105" t="s">
        <v>58</v>
      </c>
      <c r="GS103" s="114" t="str">
        <f t="shared" si="357"/>
        <v>NA</v>
      </c>
      <c r="GT103" s="105" t="s">
        <v>58</v>
      </c>
      <c r="GU103" s="105" t="s">
        <v>58</v>
      </c>
      <c r="GV103" s="105" t="str">
        <f t="shared" si="358"/>
        <v>NA</v>
      </c>
      <c r="GW103" s="115" t="s">
        <v>58</v>
      </c>
      <c r="GX103" s="105" t="s">
        <v>58</v>
      </c>
      <c r="GY103" s="114" t="str">
        <f t="shared" si="314"/>
        <v>NA</v>
      </c>
      <c r="GZ103" s="115" t="s">
        <v>58</v>
      </c>
      <c r="HA103" s="105" t="s">
        <v>58</v>
      </c>
      <c r="HB103" s="114" t="str">
        <f t="shared" si="365"/>
        <v>NA</v>
      </c>
      <c r="HC103" s="115" t="s">
        <v>58</v>
      </c>
      <c r="HD103" s="105" t="s">
        <v>58</v>
      </c>
      <c r="HE103" s="114" t="str">
        <f t="shared" si="256"/>
        <v>NA</v>
      </c>
      <c r="HF103" s="115" t="s">
        <v>58</v>
      </c>
      <c r="HG103" s="105" t="s">
        <v>58</v>
      </c>
      <c r="HH103" s="112" t="str">
        <f t="shared" si="315"/>
        <v>NA</v>
      </c>
      <c r="HI103" s="115" t="s">
        <v>58</v>
      </c>
      <c r="HJ103" s="105" t="s">
        <v>58</v>
      </c>
      <c r="HK103" s="112" t="str">
        <f t="shared" si="316"/>
        <v>NA</v>
      </c>
      <c r="HL103" s="115" t="s">
        <v>58</v>
      </c>
      <c r="HM103" s="105" t="s">
        <v>58</v>
      </c>
      <c r="HN103" s="112" t="str">
        <f t="shared" si="359"/>
        <v>NA</v>
      </c>
      <c r="HO103" s="115">
        <v>1</v>
      </c>
      <c r="HP103" s="105">
        <v>1</v>
      </c>
      <c r="HQ103" s="114">
        <f t="shared" si="296"/>
        <v>1</v>
      </c>
      <c r="HR103" s="115" t="s">
        <v>58</v>
      </c>
      <c r="HS103" s="105" t="s">
        <v>58</v>
      </c>
      <c r="HT103" s="114" t="str">
        <f t="shared" si="247"/>
        <v>NA</v>
      </c>
      <c r="HU103" s="115" t="s">
        <v>58</v>
      </c>
      <c r="HV103" s="105" t="s">
        <v>58</v>
      </c>
      <c r="HW103" s="112" t="str">
        <f t="shared" si="317"/>
        <v>NA</v>
      </c>
      <c r="HX103" s="111"/>
    </row>
    <row r="104" spans="2:232" ht="31.5">
      <c r="B104" s="281"/>
      <c r="C104" s="119"/>
      <c r="D104" s="279"/>
      <c r="E104" s="50">
        <v>96</v>
      </c>
      <c r="F104" s="166" t="str">
        <f>'ENG LEGAL'!E107</f>
        <v>нажать на курок насоса</v>
      </c>
      <c r="G104" s="99">
        <v>1</v>
      </c>
      <c r="H104" s="105">
        <v>1</v>
      </c>
      <c r="I104" s="114">
        <f t="shared" si="345"/>
        <v>1</v>
      </c>
      <c r="J104" s="115" t="s">
        <v>58</v>
      </c>
      <c r="K104" s="105" t="s">
        <v>58</v>
      </c>
      <c r="L104" s="112" t="str">
        <f t="shared" si="346"/>
        <v>NA</v>
      </c>
      <c r="M104" s="115" t="s">
        <v>58</v>
      </c>
      <c r="N104" s="105" t="s">
        <v>58</v>
      </c>
      <c r="O104" s="114" t="str">
        <f t="shared" si="347"/>
        <v>NA</v>
      </c>
      <c r="P104" s="115" t="str">
        <f t="shared" si="272"/>
        <v>NA</v>
      </c>
      <c r="Q104" s="105" t="str">
        <f t="shared" si="273"/>
        <v>NA</v>
      </c>
      <c r="R104" s="112" t="str">
        <f t="shared" si="274"/>
        <v>NA</v>
      </c>
      <c r="S104" s="115" t="s">
        <v>58</v>
      </c>
      <c r="T104" s="105" t="s">
        <v>58</v>
      </c>
      <c r="U104" s="112" t="str">
        <f t="shared" si="348"/>
        <v>NA</v>
      </c>
      <c r="V104" s="115" t="s">
        <v>58</v>
      </c>
      <c r="W104" s="115" t="s">
        <v>58</v>
      </c>
      <c r="X104" s="114" t="str">
        <f t="shared" si="297"/>
        <v>NA</v>
      </c>
      <c r="Y104" s="105" t="str">
        <f t="shared" si="349"/>
        <v>NA</v>
      </c>
      <c r="Z104" s="105" t="str">
        <f t="shared" si="350"/>
        <v>NA</v>
      </c>
      <c r="AA104" s="105" t="str">
        <f t="shared" si="351"/>
        <v>NA</v>
      </c>
      <c r="AB104" s="110" t="s">
        <v>58</v>
      </c>
      <c r="AC104" s="105" t="s">
        <v>58</v>
      </c>
      <c r="AD104" s="112" t="str">
        <f t="shared" si="360"/>
        <v>NA</v>
      </c>
      <c r="AE104" s="110" t="s">
        <v>58</v>
      </c>
      <c r="AF104" s="105" t="s">
        <v>58</v>
      </c>
      <c r="AG104" s="112" t="str">
        <f t="shared" si="319"/>
        <v>NA</v>
      </c>
      <c r="AH104" s="110" t="s">
        <v>58</v>
      </c>
      <c r="AI104" s="105" t="s">
        <v>58</v>
      </c>
      <c r="AJ104" s="112" t="str">
        <f t="shared" si="376"/>
        <v>NA</v>
      </c>
      <c r="AK104" s="115" t="s">
        <v>58</v>
      </c>
      <c r="AL104" s="105" t="s">
        <v>58</v>
      </c>
      <c r="AM104" s="114" t="str">
        <f t="shared" si="276"/>
        <v>NA</v>
      </c>
      <c r="AN104" s="110" t="s">
        <v>58</v>
      </c>
      <c r="AO104" s="105" t="s">
        <v>58</v>
      </c>
      <c r="AP104" s="112" t="str">
        <f t="shared" si="331"/>
        <v>NA</v>
      </c>
      <c r="AQ104" s="110" t="s">
        <v>58</v>
      </c>
      <c r="AR104" s="105" t="s">
        <v>58</v>
      </c>
      <c r="AS104" s="112" t="str">
        <f t="shared" si="332"/>
        <v>NA</v>
      </c>
      <c r="AT104" s="110" t="s">
        <v>58</v>
      </c>
      <c r="AU104" s="105" t="s">
        <v>58</v>
      </c>
      <c r="AV104" s="112" t="str">
        <f t="shared" si="333"/>
        <v>NA</v>
      </c>
      <c r="AW104" s="115" t="s">
        <v>58</v>
      </c>
      <c r="AX104" s="105" t="s">
        <v>58</v>
      </c>
      <c r="AY104" s="112" t="str">
        <f t="shared" si="352"/>
        <v>NA</v>
      </c>
      <c r="AZ104" s="110" t="s">
        <v>58</v>
      </c>
      <c r="BA104" s="105" t="s">
        <v>58</v>
      </c>
      <c r="BB104" s="112" t="str">
        <f t="shared" si="362"/>
        <v>NA</v>
      </c>
      <c r="BC104" s="115" t="s">
        <v>58</v>
      </c>
      <c r="BD104" s="105" t="s">
        <v>58</v>
      </c>
      <c r="BE104" s="112" t="str">
        <f t="shared" si="298"/>
        <v>NA</v>
      </c>
      <c r="BF104" s="110" t="s">
        <v>58</v>
      </c>
      <c r="BG104" s="105" t="s">
        <v>58</v>
      </c>
      <c r="BH104" s="114" t="str">
        <f t="shared" si="353"/>
        <v>NA</v>
      </c>
      <c r="BI104" s="115" t="s">
        <v>58</v>
      </c>
      <c r="BJ104" s="105" t="s">
        <v>58</v>
      </c>
      <c r="BK104" s="112" t="str">
        <f t="shared" si="354"/>
        <v>NA</v>
      </c>
      <c r="BL104" s="115" t="str">
        <f t="shared" si="299"/>
        <v>NA</v>
      </c>
      <c r="BM104" s="105" t="str">
        <f t="shared" si="300"/>
        <v>NA</v>
      </c>
      <c r="BN104" s="112" t="str">
        <f t="shared" si="301"/>
        <v>NA</v>
      </c>
      <c r="BO104" s="115" t="s">
        <v>58</v>
      </c>
      <c r="BP104" s="105" t="s">
        <v>58</v>
      </c>
      <c r="BQ104" s="112" t="str">
        <f t="shared" si="302"/>
        <v>NA</v>
      </c>
      <c r="BR104" s="115" t="s">
        <v>58</v>
      </c>
      <c r="BS104" s="105" t="s">
        <v>58</v>
      </c>
      <c r="BT104" s="112" t="str">
        <f t="shared" si="303"/>
        <v>NA</v>
      </c>
      <c r="BU104" s="110" t="s">
        <v>58</v>
      </c>
      <c r="BV104" s="105" t="s">
        <v>58</v>
      </c>
      <c r="BW104" s="105" t="str">
        <f t="shared" si="355"/>
        <v>NA</v>
      </c>
      <c r="BX104" s="110" t="s">
        <v>58</v>
      </c>
      <c r="BY104" s="105" t="s">
        <v>58</v>
      </c>
      <c r="BZ104" s="105" t="str">
        <f t="shared" si="334"/>
        <v>NA</v>
      </c>
      <c r="CA104" s="110" t="s">
        <v>58</v>
      </c>
      <c r="CB104" s="105" t="s">
        <v>58</v>
      </c>
      <c r="CC104" s="105" t="str">
        <f t="shared" si="368"/>
        <v>NA</v>
      </c>
      <c r="CD104" s="110" t="s">
        <v>58</v>
      </c>
      <c r="CE104" s="105" t="s">
        <v>58</v>
      </c>
      <c r="CF104" s="105" t="str">
        <f t="shared" si="304"/>
        <v>NA</v>
      </c>
      <c r="CG104" s="115" t="s">
        <v>58</v>
      </c>
      <c r="CH104" s="105" t="s">
        <v>58</v>
      </c>
      <c r="CI104" s="112" t="str">
        <f t="shared" si="305"/>
        <v>NA</v>
      </c>
      <c r="CJ104" s="115" t="s">
        <v>58</v>
      </c>
      <c r="CK104" s="105" t="s">
        <v>58</v>
      </c>
      <c r="CL104" s="112" t="str">
        <f t="shared" si="306"/>
        <v>NA</v>
      </c>
      <c r="CM104" s="110" t="s">
        <v>58</v>
      </c>
      <c r="CN104" s="105" t="s">
        <v>58</v>
      </c>
      <c r="CO104" s="105" t="str">
        <f t="shared" si="330"/>
        <v>NA</v>
      </c>
      <c r="CP104" s="115" t="s">
        <v>58</v>
      </c>
      <c r="CQ104" s="105" t="s">
        <v>58</v>
      </c>
      <c r="CR104" s="112" t="str">
        <f t="shared" si="335"/>
        <v>NA</v>
      </c>
      <c r="CS104" s="115" t="s">
        <v>58</v>
      </c>
      <c r="CT104" s="105" t="s">
        <v>58</v>
      </c>
      <c r="CU104" s="114" t="str">
        <f t="shared" si="291"/>
        <v>NA</v>
      </c>
      <c r="CV104" s="115" t="s">
        <v>58</v>
      </c>
      <c r="CW104" s="105" t="s">
        <v>58</v>
      </c>
      <c r="CX104" s="114" t="str">
        <f t="shared" si="336"/>
        <v>NA</v>
      </c>
      <c r="CY104" s="115">
        <v>1</v>
      </c>
      <c r="CZ104" s="105">
        <v>1</v>
      </c>
      <c r="DA104" s="114">
        <f t="shared" si="337"/>
        <v>1</v>
      </c>
      <c r="DB104" s="115" t="s">
        <v>58</v>
      </c>
      <c r="DC104" s="105" t="s">
        <v>58</v>
      </c>
      <c r="DD104" s="114" t="str">
        <f t="shared" si="363"/>
        <v>NA</v>
      </c>
      <c r="DE104" s="115" t="s">
        <v>58</v>
      </c>
      <c r="DF104" s="105" t="s">
        <v>58</v>
      </c>
      <c r="DG104" s="114" t="str">
        <f t="shared" si="367"/>
        <v>NA</v>
      </c>
      <c r="DH104" s="115" t="s">
        <v>58</v>
      </c>
      <c r="DI104" s="105" t="s">
        <v>58</v>
      </c>
      <c r="DJ104" s="114" t="str">
        <f t="shared" si="373"/>
        <v>NA</v>
      </c>
      <c r="DK104" s="115" t="s">
        <v>58</v>
      </c>
      <c r="DL104" s="105" t="s">
        <v>58</v>
      </c>
      <c r="DM104" s="112" t="str">
        <f t="shared" si="307"/>
        <v>NA</v>
      </c>
      <c r="DN104" s="115" t="s">
        <v>58</v>
      </c>
      <c r="DO104" s="105" t="s">
        <v>58</v>
      </c>
      <c r="DP104" s="112" t="str">
        <f t="shared" si="308"/>
        <v>NA</v>
      </c>
      <c r="DQ104" s="115" t="s">
        <v>58</v>
      </c>
      <c r="DR104" s="105" t="s">
        <v>58</v>
      </c>
      <c r="DS104" s="114" t="str">
        <f t="shared" si="321"/>
        <v>NA</v>
      </c>
      <c r="DT104" s="115" t="s">
        <v>58</v>
      </c>
      <c r="DU104" s="105" t="s">
        <v>58</v>
      </c>
      <c r="DV104" s="114" t="str">
        <f t="shared" si="309"/>
        <v>NA</v>
      </c>
      <c r="DW104" s="115" t="s">
        <v>58</v>
      </c>
      <c r="DX104" s="105" t="s">
        <v>58</v>
      </c>
      <c r="DY104" s="114" t="str">
        <f t="shared" si="361"/>
        <v>NA</v>
      </c>
      <c r="DZ104" s="115" t="s">
        <v>58</v>
      </c>
      <c r="EA104" s="105" t="s">
        <v>58</v>
      </c>
      <c r="EB104" s="114" t="str">
        <f t="shared" si="320"/>
        <v>NA</v>
      </c>
      <c r="EC104" s="115" t="s">
        <v>58</v>
      </c>
      <c r="ED104" s="105" t="s">
        <v>58</v>
      </c>
      <c r="EE104" s="114" t="str">
        <f t="shared" si="270"/>
        <v>NA</v>
      </c>
      <c r="EF104" s="115" t="s">
        <v>58</v>
      </c>
      <c r="EG104" s="105" t="s">
        <v>58</v>
      </c>
      <c r="EH104" s="112" t="str">
        <f t="shared" si="311"/>
        <v>NA</v>
      </c>
      <c r="EI104" s="110" t="s">
        <v>58</v>
      </c>
      <c r="EJ104" s="105" t="s">
        <v>58</v>
      </c>
      <c r="EK104" s="105" t="str">
        <f t="shared" si="356"/>
        <v>NA</v>
      </c>
      <c r="EL104" s="115" t="s">
        <v>58</v>
      </c>
      <c r="EM104" s="105" t="s">
        <v>58</v>
      </c>
      <c r="EN104" s="114" t="str">
        <f t="shared" si="338"/>
        <v>NA</v>
      </c>
      <c r="EO104" s="115" t="s">
        <v>58</v>
      </c>
      <c r="EP104" s="105" t="s">
        <v>58</v>
      </c>
      <c r="EQ104" s="114" t="str">
        <f t="shared" si="326"/>
        <v>NA</v>
      </c>
      <c r="ER104" s="115" t="s">
        <v>58</v>
      </c>
      <c r="ES104" s="105" t="s">
        <v>58</v>
      </c>
      <c r="ET104" s="114" t="str">
        <f t="shared" si="267"/>
        <v>NA</v>
      </c>
      <c r="EU104" s="115" t="s">
        <v>58</v>
      </c>
      <c r="EV104" s="105" t="s">
        <v>58</v>
      </c>
      <c r="EW104" s="114" t="str">
        <f t="shared" si="339"/>
        <v>NA</v>
      </c>
      <c r="EX104" s="115" t="s">
        <v>58</v>
      </c>
      <c r="EY104" s="105" t="s">
        <v>58</v>
      </c>
      <c r="EZ104" s="114" t="str">
        <f t="shared" si="370"/>
        <v>NA</v>
      </c>
      <c r="FA104" s="115" t="s">
        <v>58</v>
      </c>
      <c r="FB104" s="105" t="s">
        <v>58</v>
      </c>
      <c r="FC104" s="114" t="str">
        <f t="shared" si="340"/>
        <v>NA</v>
      </c>
      <c r="FD104" s="115" t="s">
        <v>58</v>
      </c>
      <c r="FE104" s="105" t="s">
        <v>58</v>
      </c>
      <c r="FF104" s="114" t="str">
        <f t="shared" si="374"/>
        <v>NA</v>
      </c>
      <c r="FG104" s="115" t="s">
        <v>58</v>
      </c>
      <c r="FH104" s="105" t="s">
        <v>58</v>
      </c>
      <c r="FI104" s="114" t="str">
        <f t="shared" si="292"/>
        <v>NA</v>
      </c>
      <c r="FJ104" s="115" t="s">
        <v>58</v>
      </c>
      <c r="FK104" s="105" t="s">
        <v>58</v>
      </c>
      <c r="FL104" s="114" t="str">
        <f t="shared" si="364"/>
        <v>NA</v>
      </c>
      <c r="FM104" s="115" t="s">
        <v>58</v>
      </c>
      <c r="FN104" s="105" t="s">
        <v>58</v>
      </c>
      <c r="FO104" s="114" t="str">
        <f t="shared" si="293"/>
        <v>NA</v>
      </c>
      <c r="FP104" s="115" t="s">
        <v>58</v>
      </c>
      <c r="FQ104" s="105" t="s">
        <v>58</v>
      </c>
      <c r="FR104" s="114" t="str">
        <f t="shared" si="342"/>
        <v>NA</v>
      </c>
      <c r="FS104" s="115" t="s">
        <v>58</v>
      </c>
      <c r="FT104" s="105" t="s">
        <v>58</v>
      </c>
      <c r="FU104" s="114" t="str">
        <f t="shared" si="278"/>
        <v>NA</v>
      </c>
      <c r="FV104" s="115" t="s">
        <v>58</v>
      </c>
      <c r="FW104" s="105" t="s">
        <v>58</v>
      </c>
      <c r="FX104" s="114" t="str">
        <f t="shared" si="343"/>
        <v>NA</v>
      </c>
      <c r="FY104" s="115" t="s">
        <v>58</v>
      </c>
      <c r="FZ104" s="105" t="s">
        <v>58</v>
      </c>
      <c r="GA104" s="114" t="str">
        <f t="shared" si="371"/>
        <v>NA</v>
      </c>
      <c r="GB104" s="115" t="s">
        <v>58</v>
      </c>
      <c r="GC104" s="105" t="s">
        <v>58</v>
      </c>
      <c r="GD104" s="114" t="str">
        <f t="shared" si="344"/>
        <v>NA</v>
      </c>
      <c r="GE104" s="115" t="s">
        <v>58</v>
      </c>
      <c r="GF104" s="105" t="s">
        <v>58</v>
      </c>
      <c r="GG104" s="114" t="str">
        <f t="shared" si="285"/>
        <v>NA</v>
      </c>
      <c r="GH104" s="115" t="s">
        <v>58</v>
      </c>
      <c r="GI104" s="105" t="s">
        <v>58</v>
      </c>
      <c r="GJ104" s="114" t="str">
        <f t="shared" si="372"/>
        <v>NA</v>
      </c>
      <c r="GK104" s="115" t="s">
        <v>58</v>
      </c>
      <c r="GL104" s="105" t="s">
        <v>58</v>
      </c>
      <c r="GM104" s="112" t="str">
        <f t="shared" si="313"/>
        <v>NA</v>
      </c>
      <c r="GN104" s="115" t="s">
        <v>58</v>
      </c>
      <c r="GO104" s="105" t="s">
        <v>58</v>
      </c>
      <c r="GP104" s="114" t="str">
        <f t="shared" si="294"/>
        <v>NA</v>
      </c>
      <c r="GQ104" s="115" t="s">
        <v>58</v>
      </c>
      <c r="GR104" s="105" t="s">
        <v>58</v>
      </c>
      <c r="GS104" s="114" t="str">
        <f t="shared" si="357"/>
        <v>NA</v>
      </c>
      <c r="GT104" s="105" t="s">
        <v>58</v>
      </c>
      <c r="GU104" s="105" t="s">
        <v>58</v>
      </c>
      <c r="GV104" s="105" t="str">
        <f t="shared" si="358"/>
        <v>NA</v>
      </c>
      <c r="GW104" s="115" t="s">
        <v>58</v>
      </c>
      <c r="GX104" s="105" t="s">
        <v>58</v>
      </c>
      <c r="GY104" s="114" t="str">
        <f t="shared" si="314"/>
        <v>NA</v>
      </c>
      <c r="GZ104" s="115" t="s">
        <v>58</v>
      </c>
      <c r="HA104" s="105" t="s">
        <v>58</v>
      </c>
      <c r="HB104" s="114" t="str">
        <f t="shared" si="365"/>
        <v>NA</v>
      </c>
      <c r="HC104" s="115" t="s">
        <v>58</v>
      </c>
      <c r="HD104" s="105" t="s">
        <v>58</v>
      </c>
      <c r="HE104" s="114" t="str">
        <f t="shared" si="256"/>
        <v>NA</v>
      </c>
      <c r="HF104" s="115" t="s">
        <v>58</v>
      </c>
      <c r="HG104" s="105" t="s">
        <v>58</v>
      </c>
      <c r="HH104" s="112" t="str">
        <f t="shared" si="315"/>
        <v>NA</v>
      </c>
      <c r="HI104" s="115" t="s">
        <v>58</v>
      </c>
      <c r="HJ104" s="105" t="s">
        <v>58</v>
      </c>
      <c r="HK104" s="112" t="str">
        <f t="shared" si="316"/>
        <v>NA</v>
      </c>
      <c r="HL104" s="115" t="s">
        <v>58</v>
      </c>
      <c r="HM104" s="105" t="s">
        <v>58</v>
      </c>
      <c r="HN104" s="112" t="str">
        <f t="shared" si="359"/>
        <v>NA</v>
      </c>
      <c r="HO104" s="115" t="s">
        <v>58</v>
      </c>
      <c r="HP104" s="105" t="s">
        <v>58</v>
      </c>
      <c r="HQ104" s="114" t="str">
        <f t="shared" si="296"/>
        <v>NA</v>
      </c>
      <c r="HR104" s="115" t="s">
        <v>58</v>
      </c>
      <c r="HS104" s="105" t="s">
        <v>58</v>
      </c>
      <c r="HT104" s="114" t="str">
        <f t="shared" si="247"/>
        <v>NA</v>
      </c>
      <c r="HU104" s="115" t="s">
        <v>58</v>
      </c>
      <c r="HV104" s="105" t="s">
        <v>58</v>
      </c>
      <c r="HW104" s="112" t="str">
        <f t="shared" si="317"/>
        <v>NA</v>
      </c>
      <c r="HX104" s="111"/>
    </row>
    <row r="105" spans="2:232" ht="31.5">
      <c r="B105" s="281"/>
      <c r="C105" s="119"/>
      <c r="D105" s="279"/>
      <c r="E105" s="50">
        <v>97</v>
      </c>
      <c r="F105" s="166" t="str">
        <f>'ENG LEGAL'!E108</f>
        <v>переставить насос в соседнюю (полную) канистру</v>
      </c>
      <c r="G105" s="99">
        <v>2</v>
      </c>
      <c r="H105" s="105">
        <v>1</v>
      </c>
      <c r="I105" s="114">
        <f t="shared" si="345"/>
        <v>2</v>
      </c>
      <c r="J105" s="115" t="s">
        <v>58</v>
      </c>
      <c r="K105" s="105" t="s">
        <v>58</v>
      </c>
      <c r="L105" s="112" t="str">
        <f t="shared" si="346"/>
        <v>NA</v>
      </c>
      <c r="M105" s="115" t="s">
        <v>58</v>
      </c>
      <c r="N105" s="105" t="s">
        <v>58</v>
      </c>
      <c r="O105" s="114" t="str">
        <f t="shared" si="347"/>
        <v>NA</v>
      </c>
      <c r="P105" s="115" t="str">
        <f t="shared" si="272"/>
        <v>NA</v>
      </c>
      <c r="Q105" s="105" t="str">
        <f t="shared" si="273"/>
        <v>NA</v>
      </c>
      <c r="R105" s="112" t="str">
        <f t="shared" si="274"/>
        <v>NA</v>
      </c>
      <c r="S105" s="115" t="s">
        <v>58</v>
      </c>
      <c r="T105" s="105" t="s">
        <v>58</v>
      </c>
      <c r="U105" s="112" t="str">
        <f t="shared" si="348"/>
        <v>NA</v>
      </c>
      <c r="V105" s="115" t="s">
        <v>58</v>
      </c>
      <c r="W105" s="115" t="s">
        <v>58</v>
      </c>
      <c r="X105" s="114" t="str">
        <f t="shared" si="297"/>
        <v>NA</v>
      </c>
      <c r="Y105" s="105" t="str">
        <f t="shared" si="349"/>
        <v>NA</v>
      </c>
      <c r="Z105" s="105" t="str">
        <f t="shared" si="350"/>
        <v>NA</v>
      </c>
      <c r="AA105" s="105" t="str">
        <f t="shared" si="351"/>
        <v>NA</v>
      </c>
      <c r="AB105" s="110" t="s">
        <v>58</v>
      </c>
      <c r="AC105" s="105" t="s">
        <v>58</v>
      </c>
      <c r="AD105" s="112" t="str">
        <f t="shared" si="360"/>
        <v>NA</v>
      </c>
      <c r="AE105" s="110" t="s">
        <v>58</v>
      </c>
      <c r="AF105" s="105" t="s">
        <v>58</v>
      </c>
      <c r="AG105" s="112" t="str">
        <f t="shared" si="319"/>
        <v>NA</v>
      </c>
      <c r="AH105" s="110" t="s">
        <v>58</v>
      </c>
      <c r="AI105" s="105" t="s">
        <v>58</v>
      </c>
      <c r="AJ105" s="112" t="str">
        <f t="shared" ref="AJ105:AJ112" si="377">IF(AH105="NA","NA",(AH105*AI105))</f>
        <v>NA</v>
      </c>
      <c r="AK105" s="115" t="s">
        <v>58</v>
      </c>
      <c r="AL105" s="105" t="s">
        <v>58</v>
      </c>
      <c r="AM105" s="114" t="str">
        <f t="shared" si="276"/>
        <v>NA</v>
      </c>
      <c r="AN105" s="110" t="s">
        <v>58</v>
      </c>
      <c r="AO105" s="105" t="s">
        <v>58</v>
      </c>
      <c r="AP105" s="112" t="str">
        <f t="shared" si="331"/>
        <v>NA</v>
      </c>
      <c r="AQ105" s="110" t="s">
        <v>58</v>
      </c>
      <c r="AR105" s="105" t="s">
        <v>58</v>
      </c>
      <c r="AS105" s="112" t="str">
        <f t="shared" si="332"/>
        <v>NA</v>
      </c>
      <c r="AT105" s="110" t="s">
        <v>58</v>
      </c>
      <c r="AU105" s="105" t="s">
        <v>58</v>
      </c>
      <c r="AV105" s="112" t="str">
        <f t="shared" si="333"/>
        <v>NA</v>
      </c>
      <c r="AW105" s="115" t="s">
        <v>58</v>
      </c>
      <c r="AX105" s="105" t="s">
        <v>58</v>
      </c>
      <c r="AY105" s="112" t="str">
        <f t="shared" si="352"/>
        <v>NA</v>
      </c>
      <c r="AZ105" s="110" t="s">
        <v>58</v>
      </c>
      <c r="BA105" s="105" t="s">
        <v>58</v>
      </c>
      <c r="BB105" s="112" t="str">
        <f t="shared" si="362"/>
        <v>NA</v>
      </c>
      <c r="BC105" s="115" t="s">
        <v>58</v>
      </c>
      <c r="BD105" s="105" t="s">
        <v>58</v>
      </c>
      <c r="BE105" s="112" t="str">
        <f t="shared" si="298"/>
        <v>NA</v>
      </c>
      <c r="BF105" s="110" t="s">
        <v>58</v>
      </c>
      <c r="BG105" s="105" t="s">
        <v>58</v>
      </c>
      <c r="BH105" s="114" t="str">
        <f t="shared" si="353"/>
        <v>NA</v>
      </c>
      <c r="BI105" s="115" t="s">
        <v>58</v>
      </c>
      <c r="BJ105" s="105" t="s">
        <v>58</v>
      </c>
      <c r="BK105" s="112" t="str">
        <f t="shared" si="354"/>
        <v>NA</v>
      </c>
      <c r="BL105" s="115" t="str">
        <f t="shared" si="299"/>
        <v>NA</v>
      </c>
      <c r="BM105" s="105" t="str">
        <f t="shared" si="300"/>
        <v>NA</v>
      </c>
      <c r="BN105" s="112" t="str">
        <f t="shared" si="301"/>
        <v>NA</v>
      </c>
      <c r="BO105" s="115">
        <v>1</v>
      </c>
      <c r="BP105" s="105">
        <v>1</v>
      </c>
      <c r="BQ105" s="112">
        <f t="shared" si="302"/>
        <v>1</v>
      </c>
      <c r="BR105" s="115" t="s">
        <v>58</v>
      </c>
      <c r="BS105" s="105" t="s">
        <v>58</v>
      </c>
      <c r="BT105" s="112" t="str">
        <f t="shared" si="303"/>
        <v>NA</v>
      </c>
      <c r="BU105" s="110" t="s">
        <v>58</v>
      </c>
      <c r="BV105" s="105" t="s">
        <v>58</v>
      </c>
      <c r="BW105" s="105" t="str">
        <f t="shared" si="355"/>
        <v>NA</v>
      </c>
      <c r="BX105" s="110" t="s">
        <v>58</v>
      </c>
      <c r="BY105" s="105" t="s">
        <v>58</v>
      </c>
      <c r="BZ105" s="105" t="str">
        <f t="shared" si="334"/>
        <v>NA</v>
      </c>
      <c r="CA105" s="110" t="s">
        <v>58</v>
      </c>
      <c r="CB105" s="105" t="s">
        <v>58</v>
      </c>
      <c r="CC105" s="105" t="str">
        <f t="shared" si="368"/>
        <v>NA</v>
      </c>
      <c r="CD105" s="110" t="s">
        <v>58</v>
      </c>
      <c r="CE105" s="105" t="s">
        <v>58</v>
      </c>
      <c r="CF105" s="105" t="str">
        <f t="shared" si="304"/>
        <v>NA</v>
      </c>
      <c r="CG105" s="115" t="s">
        <v>58</v>
      </c>
      <c r="CH105" s="105" t="s">
        <v>58</v>
      </c>
      <c r="CI105" s="112" t="str">
        <f t="shared" si="305"/>
        <v>NA</v>
      </c>
      <c r="CJ105" s="115" t="s">
        <v>58</v>
      </c>
      <c r="CK105" s="105" t="s">
        <v>58</v>
      </c>
      <c r="CL105" s="112" t="str">
        <f t="shared" si="306"/>
        <v>NA</v>
      </c>
      <c r="CM105" s="110" t="s">
        <v>58</v>
      </c>
      <c r="CN105" s="105" t="s">
        <v>58</v>
      </c>
      <c r="CO105" s="105" t="str">
        <f t="shared" si="330"/>
        <v>NA</v>
      </c>
      <c r="CP105" s="115" t="s">
        <v>58</v>
      </c>
      <c r="CQ105" s="105" t="s">
        <v>58</v>
      </c>
      <c r="CR105" s="112" t="str">
        <f t="shared" si="335"/>
        <v>NA</v>
      </c>
      <c r="CS105" s="115" t="s">
        <v>58</v>
      </c>
      <c r="CT105" s="105" t="s">
        <v>58</v>
      </c>
      <c r="CU105" s="114" t="str">
        <f t="shared" si="291"/>
        <v>NA</v>
      </c>
      <c r="CV105" s="115" t="s">
        <v>58</v>
      </c>
      <c r="CW105" s="105" t="s">
        <v>58</v>
      </c>
      <c r="CX105" s="114" t="str">
        <f t="shared" si="336"/>
        <v>NA</v>
      </c>
      <c r="CY105" s="115" t="s">
        <v>58</v>
      </c>
      <c r="CZ105" s="105" t="s">
        <v>58</v>
      </c>
      <c r="DA105" s="114" t="str">
        <f t="shared" si="337"/>
        <v>NA</v>
      </c>
      <c r="DB105" s="115" t="s">
        <v>58</v>
      </c>
      <c r="DC105" s="105" t="s">
        <v>58</v>
      </c>
      <c r="DD105" s="114" t="str">
        <f t="shared" si="363"/>
        <v>NA</v>
      </c>
      <c r="DE105" s="115" t="s">
        <v>58</v>
      </c>
      <c r="DF105" s="105" t="s">
        <v>58</v>
      </c>
      <c r="DG105" s="114" t="str">
        <f t="shared" si="367"/>
        <v>NA</v>
      </c>
      <c r="DH105" s="115" t="s">
        <v>58</v>
      </c>
      <c r="DI105" s="105" t="s">
        <v>58</v>
      </c>
      <c r="DJ105" s="114" t="str">
        <f t="shared" si="373"/>
        <v>NA</v>
      </c>
      <c r="DK105" s="115" t="s">
        <v>58</v>
      </c>
      <c r="DL105" s="105" t="s">
        <v>58</v>
      </c>
      <c r="DM105" s="112" t="str">
        <f t="shared" si="307"/>
        <v>NA</v>
      </c>
      <c r="DN105" s="115" t="s">
        <v>58</v>
      </c>
      <c r="DO105" s="105" t="s">
        <v>58</v>
      </c>
      <c r="DP105" s="112" t="str">
        <f t="shared" si="308"/>
        <v>NA</v>
      </c>
      <c r="DQ105" s="115" t="s">
        <v>58</v>
      </c>
      <c r="DR105" s="105" t="s">
        <v>58</v>
      </c>
      <c r="DS105" s="114" t="str">
        <f t="shared" si="321"/>
        <v>NA</v>
      </c>
      <c r="DT105" s="115" t="s">
        <v>58</v>
      </c>
      <c r="DU105" s="105" t="s">
        <v>58</v>
      </c>
      <c r="DV105" s="114" t="str">
        <f t="shared" si="309"/>
        <v>NA</v>
      </c>
      <c r="DW105" s="115" t="s">
        <v>58</v>
      </c>
      <c r="DX105" s="105" t="s">
        <v>58</v>
      </c>
      <c r="DY105" s="114" t="str">
        <f t="shared" si="361"/>
        <v>NA</v>
      </c>
      <c r="DZ105" s="115" t="s">
        <v>58</v>
      </c>
      <c r="EA105" s="105" t="s">
        <v>58</v>
      </c>
      <c r="EB105" s="114" t="str">
        <f t="shared" si="320"/>
        <v>NA</v>
      </c>
      <c r="EC105" s="115" t="s">
        <v>58</v>
      </c>
      <c r="ED105" s="105" t="s">
        <v>58</v>
      </c>
      <c r="EE105" s="114" t="str">
        <f t="shared" si="270"/>
        <v>NA</v>
      </c>
      <c r="EF105" s="115" t="s">
        <v>58</v>
      </c>
      <c r="EG105" s="105" t="s">
        <v>58</v>
      </c>
      <c r="EH105" s="112" t="str">
        <f t="shared" si="311"/>
        <v>NA</v>
      </c>
      <c r="EI105" s="110" t="s">
        <v>58</v>
      </c>
      <c r="EJ105" s="105" t="s">
        <v>58</v>
      </c>
      <c r="EK105" s="105" t="str">
        <f t="shared" si="356"/>
        <v>NA</v>
      </c>
      <c r="EL105" s="115" t="s">
        <v>58</v>
      </c>
      <c r="EM105" s="105" t="s">
        <v>58</v>
      </c>
      <c r="EN105" s="114" t="str">
        <f t="shared" si="338"/>
        <v>NA</v>
      </c>
      <c r="EO105" s="115" t="s">
        <v>58</v>
      </c>
      <c r="EP105" s="105" t="s">
        <v>58</v>
      </c>
      <c r="EQ105" s="114" t="str">
        <f t="shared" si="326"/>
        <v>NA</v>
      </c>
      <c r="ER105" s="115" t="s">
        <v>58</v>
      </c>
      <c r="ES105" s="105" t="s">
        <v>58</v>
      </c>
      <c r="ET105" s="114" t="str">
        <f t="shared" si="267"/>
        <v>NA</v>
      </c>
      <c r="EU105" s="115" t="s">
        <v>58</v>
      </c>
      <c r="EV105" s="105" t="s">
        <v>58</v>
      </c>
      <c r="EW105" s="114" t="str">
        <f t="shared" si="339"/>
        <v>NA</v>
      </c>
      <c r="EX105" s="115" t="s">
        <v>58</v>
      </c>
      <c r="EY105" s="105" t="s">
        <v>58</v>
      </c>
      <c r="EZ105" s="114" t="str">
        <f t="shared" si="370"/>
        <v>NA</v>
      </c>
      <c r="FA105" s="115" t="s">
        <v>58</v>
      </c>
      <c r="FB105" s="105" t="s">
        <v>58</v>
      </c>
      <c r="FC105" s="114" t="str">
        <f t="shared" si="340"/>
        <v>NA</v>
      </c>
      <c r="FD105" s="115" t="s">
        <v>58</v>
      </c>
      <c r="FE105" s="105" t="s">
        <v>58</v>
      </c>
      <c r="FF105" s="114" t="str">
        <f t="shared" si="374"/>
        <v>NA</v>
      </c>
      <c r="FG105" s="115" t="s">
        <v>58</v>
      </c>
      <c r="FH105" s="105" t="s">
        <v>58</v>
      </c>
      <c r="FI105" s="114" t="str">
        <f t="shared" si="292"/>
        <v>NA</v>
      </c>
      <c r="FJ105" s="115" t="s">
        <v>58</v>
      </c>
      <c r="FK105" s="105" t="s">
        <v>58</v>
      </c>
      <c r="FL105" s="114" t="str">
        <f t="shared" si="364"/>
        <v>NA</v>
      </c>
      <c r="FM105" s="115" t="s">
        <v>58</v>
      </c>
      <c r="FN105" s="105" t="s">
        <v>58</v>
      </c>
      <c r="FO105" s="114" t="str">
        <f t="shared" si="293"/>
        <v>NA</v>
      </c>
      <c r="FP105" s="115" t="s">
        <v>58</v>
      </c>
      <c r="FQ105" s="105" t="s">
        <v>58</v>
      </c>
      <c r="FR105" s="114" t="str">
        <f t="shared" si="342"/>
        <v>NA</v>
      </c>
      <c r="FS105" s="115" t="s">
        <v>58</v>
      </c>
      <c r="FT105" s="105" t="s">
        <v>58</v>
      </c>
      <c r="FU105" s="114" t="str">
        <f t="shared" si="278"/>
        <v>NA</v>
      </c>
      <c r="FV105" s="115" t="s">
        <v>58</v>
      </c>
      <c r="FW105" s="105" t="s">
        <v>58</v>
      </c>
      <c r="FX105" s="114" t="str">
        <f t="shared" si="343"/>
        <v>NA</v>
      </c>
      <c r="FY105" s="115" t="s">
        <v>58</v>
      </c>
      <c r="FZ105" s="105" t="s">
        <v>58</v>
      </c>
      <c r="GA105" s="114" t="str">
        <f t="shared" si="371"/>
        <v>NA</v>
      </c>
      <c r="GB105" s="115" t="s">
        <v>58</v>
      </c>
      <c r="GC105" s="105" t="s">
        <v>58</v>
      </c>
      <c r="GD105" s="114" t="str">
        <f t="shared" si="344"/>
        <v>NA</v>
      </c>
      <c r="GE105" s="115" t="s">
        <v>58</v>
      </c>
      <c r="GF105" s="105" t="s">
        <v>58</v>
      </c>
      <c r="GG105" s="114" t="str">
        <f t="shared" si="285"/>
        <v>NA</v>
      </c>
      <c r="GH105" s="115" t="s">
        <v>58</v>
      </c>
      <c r="GI105" s="105" t="s">
        <v>58</v>
      </c>
      <c r="GJ105" s="114" t="str">
        <f t="shared" si="372"/>
        <v>NA</v>
      </c>
      <c r="GK105" s="115" t="s">
        <v>58</v>
      </c>
      <c r="GL105" s="105" t="s">
        <v>58</v>
      </c>
      <c r="GM105" s="112" t="str">
        <f t="shared" si="313"/>
        <v>NA</v>
      </c>
      <c r="GN105" s="115" t="s">
        <v>58</v>
      </c>
      <c r="GO105" s="105" t="s">
        <v>58</v>
      </c>
      <c r="GP105" s="114" t="str">
        <f t="shared" si="294"/>
        <v>NA</v>
      </c>
      <c r="GQ105" s="115" t="s">
        <v>58</v>
      </c>
      <c r="GR105" s="105" t="s">
        <v>58</v>
      </c>
      <c r="GS105" s="114" t="str">
        <f t="shared" si="357"/>
        <v>NA</v>
      </c>
      <c r="GT105" s="105">
        <v>1</v>
      </c>
      <c r="GU105" s="105">
        <v>1</v>
      </c>
      <c r="GV105" s="105">
        <f t="shared" si="358"/>
        <v>1</v>
      </c>
      <c r="GW105" s="115" t="s">
        <v>58</v>
      </c>
      <c r="GX105" s="105" t="s">
        <v>58</v>
      </c>
      <c r="GY105" s="114" t="str">
        <f t="shared" si="314"/>
        <v>NA</v>
      </c>
      <c r="GZ105" s="115" t="s">
        <v>58</v>
      </c>
      <c r="HA105" s="105" t="s">
        <v>58</v>
      </c>
      <c r="HB105" s="114" t="str">
        <f t="shared" si="365"/>
        <v>NA</v>
      </c>
      <c r="HC105" s="115" t="s">
        <v>58</v>
      </c>
      <c r="HD105" s="105" t="s">
        <v>58</v>
      </c>
      <c r="HE105" s="114" t="str">
        <f t="shared" si="256"/>
        <v>NA</v>
      </c>
      <c r="HF105" s="115" t="s">
        <v>58</v>
      </c>
      <c r="HG105" s="105" t="s">
        <v>58</v>
      </c>
      <c r="HH105" s="112" t="str">
        <f t="shared" si="315"/>
        <v>NA</v>
      </c>
      <c r="HI105" s="115" t="s">
        <v>58</v>
      </c>
      <c r="HJ105" s="105" t="s">
        <v>58</v>
      </c>
      <c r="HK105" s="112" t="str">
        <f t="shared" si="316"/>
        <v>NA</v>
      </c>
      <c r="HL105" s="115" t="s">
        <v>58</v>
      </c>
      <c r="HM105" s="105" t="s">
        <v>58</v>
      </c>
      <c r="HN105" s="112" t="str">
        <f t="shared" si="359"/>
        <v>NA</v>
      </c>
      <c r="HO105" s="115">
        <v>1</v>
      </c>
      <c r="HP105" s="105">
        <v>1</v>
      </c>
      <c r="HQ105" s="114">
        <f t="shared" si="296"/>
        <v>1</v>
      </c>
      <c r="HR105" s="115" t="s">
        <v>58</v>
      </c>
      <c r="HS105" s="105" t="s">
        <v>58</v>
      </c>
      <c r="HT105" s="114" t="str">
        <f t="shared" si="247"/>
        <v>NA</v>
      </c>
      <c r="HU105" s="115" t="s">
        <v>58</v>
      </c>
      <c r="HV105" s="105" t="s">
        <v>58</v>
      </c>
      <c r="HW105" s="112" t="str">
        <f t="shared" si="317"/>
        <v>NA</v>
      </c>
      <c r="HX105" s="111"/>
    </row>
    <row r="106" spans="2:232" ht="31.5">
      <c r="B106" s="281"/>
      <c r="C106" s="119"/>
      <c r="D106" s="279"/>
      <c r="E106" s="50">
        <v>98</v>
      </c>
      <c r="F106" s="166" t="str">
        <f>'ENG LEGAL'!E109</f>
        <v>Отставить пустую канистру, поставить на её место полную</v>
      </c>
      <c r="G106" s="99">
        <v>2</v>
      </c>
      <c r="H106" s="105">
        <v>1</v>
      </c>
      <c r="I106" s="114">
        <f t="shared" si="345"/>
        <v>2</v>
      </c>
      <c r="J106" s="115" t="s">
        <v>58</v>
      </c>
      <c r="K106" s="105" t="s">
        <v>58</v>
      </c>
      <c r="L106" s="112" t="str">
        <f t="shared" si="346"/>
        <v>NA</v>
      </c>
      <c r="M106" s="115" t="s">
        <v>58</v>
      </c>
      <c r="N106" s="105" t="s">
        <v>58</v>
      </c>
      <c r="O106" s="114" t="str">
        <f t="shared" si="347"/>
        <v>NA</v>
      </c>
      <c r="P106" s="115" t="str">
        <f t="shared" si="272"/>
        <v>NA</v>
      </c>
      <c r="Q106" s="105" t="str">
        <f t="shared" si="273"/>
        <v>NA</v>
      </c>
      <c r="R106" s="112" t="str">
        <f t="shared" si="274"/>
        <v>NA</v>
      </c>
      <c r="S106" s="115" t="s">
        <v>58</v>
      </c>
      <c r="T106" s="105" t="s">
        <v>58</v>
      </c>
      <c r="U106" s="112" t="str">
        <f t="shared" si="348"/>
        <v>NA</v>
      </c>
      <c r="V106" s="115" t="s">
        <v>58</v>
      </c>
      <c r="W106" s="115" t="s">
        <v>58</v>
      </c>
      <c r="X106" s="114" t="str">
        <f t="shared" si="297"/>
        <v>NA</v>
      </c>
      <c r="Y106" s="105" t="str">
        <f t="shared" si="349"/>
        <v>NA</v>
      </c>
      <c r="Z106" s="105" t="str">
        <f t="shared" si="350"/>
        <v>NA</v>
      </c>
      <c r="AA106" s="105" t="str">
        <f t="shared" si="351"/>
        <v>NA</v>
      </c>
      <c r="AB106" s="110" t="s">
        <v>58</v>
      </c>
      <c r="AC106" s="105" t="s">
        <v>58</v>
      </c>
      <c r="AD106" s="112" t="str">
        <f t="shared" si="360"/>
        <v>NA</v>
      </c>
      <c r="AE106" s="110" t="s">
        <v>58</v>
      </c>
      <c r="AF106" s="105" t="s">
        <v>58</v>
      </c>
      <c r="AG106" s="112" t="str">
        <f t="shared" si="319"/>
        <v>NA</v>
      </c>
      <c r="AH106" s="110" t="s">
        <v>58</v>
      </c>
      <c r="AI106" s="105" t="s">
        <v>58</v>
      </c>
      <c r="AJ106" s="112" t="str">
        <f t="shared" si="377"/>
        <v>NA</v>
      </c>
      <c r="AK106" s="115" t="s">
        <v>58</v>
      </c>
      <c r="AL106" s="105" t="s">
        <v>58</v>
      </c>
      <c r="AM106" s="114" t="str">
        <f t="shared" si="276"/>
        <v>NA</v>
      </c>
      <c r="AN106" s="110" t="s">
        <v>58</v>
      </c>
      <c r="AO106" s="105" t="s">
        <v>58</v>
      </c>
      <c r="AP106" s="112" t="str">
        <f t="shared" si="331"/>
        <v>NA</v>
      </c>
      <c r="AQ106" s="110" t="s">
        <v>58</v>
      </c>
      <c r="AR106" s="105" t="s">
        <v>58</v>
      </c>
      <c r="AS106" s="112" t="str">
        <f t="shared" si="332"/>
        <v>NA</v>
      </c>
      <c r="AT106" s="110" t="s">
        <v>58</v>
      </c>
      <c r="AU106" s="105" t="s">
        <v>58</v>
      </c>
      <c r="AV106" s="112" t="str">
        <f t="shared" si="333"/>
        <v>NA</v>
      </c>
      <c r="AW106" s="115" t="s">
        <v>58</v>
      </c>
      <c r="AX106" s="105" t="s">
        <v>58</v>
      </c>
      <c r="AY106" s="112" t="str">
        <f t="shared" si="352"/>
        <v>NA</v>
      </c>
      <c r="AZ106" s="110" t="s">
        <v>58</v>
      </c>
      <c r="BA106" s="105" t="s">
        <v>58</v>
      </c>
      <c r="BB106" s="112" t="str">
        <f t="shared" si="362"/>
        <v>NA</v>
      </c>
      <c r="BC106" s="115" t="s">
        <v>58</v>
      </c>
      <c r="BD106" s="105" t="s">
        <v>58</v>
      </c>
      <c r="BE106" s="112" t="str">
        <f t="shared" si="298"/>
        <v>NA</v>
      </c>
      <c r="BF106" s="110" t="s">
        <v>58</v>
      </c>
      <c r="BG106" s="105" t="s">
        <v>58</v>
      </c>
      <c r="BH106" s="114" t="str">
        <f t="shared" si="353"/>
        <v>NA</v>
      </c>
      <c r="BI106" s="115" t="s">
        <v>58</v>
      </c>
      <c r="BJ106" s="105" t="s">
        <v>58</v>
      </c>
      <c r="BK106" s="112" t="str">
        <f t="shared" si="354"/>
        <v>NA</v>
      </c>
      <c r="BL106" s="115" t="str">
        <f t="shared" si="299"/>
        <v>NA</v>
      </c>
      <c r="BM106" s="105" t="str">
        <f t="shared" si="300"/>
        <v>NA</v>
      </c>
      <c r="BN106" s="112" t="str">
        <f t="shared" si="301"/>
        <v>NA</v>
      </c>
      <c r="BO106" s="115">
        <v>1</v>
      </c>
      <c r="BP106" s="105">
        <v>1</v>
      </c>
      <c r="BQ106" s="112">
        <f t="shared" si="302"/>
        <v>1</v>
      </c>
      <c r="BR106" s="115" t="s">
        <v>58</v>
      </c>
      <c r="BS106" s="105" t="s">
        <v>58</v>
      </c>
      <c r="BT106" s="112" t="str">
        <f t="shared" si="303"/>
        <v>NA</v>
      </c>
      <c r="BU106" s="110" t="s">
        <v>58</v>
      </c>
      <c r="BV106" s="105" t="s">
        <v>58</v>
      </c>
      <c r="BW106" s="105" t="str">
        <f t="shared" si="355"/>
        <v>NA</v>
      </c>
      <c r="BX106" s="110" t="s">
        <v>58</v>
      </c>
      <c r="BY106" s="105" t="s">
        <v>58</v>
      </c>
      <c r="BZ106" s="105" t="str">
        <f t="shared" si="334"/>
        <v>NA</v>
      </c>
      <c r="CA106" s="110" t="s">
        <v>58</v>
      </c>
      <c r="CB106" s="105" t="s">
        <v>58</v>
      </c>
      <c r="CC106" s="105" t="str">
        <f t="shared" si="368"/>
        <v>NA</v>
      </c>
      <c r="CD106" s="110" t="s">
        <v>58</v>
      </c>
      <c r="CE106" s="105" t="s">
        <v>58</v>
      </c>
      <c r="CF106" s="105" t="str">
        <f t="shared" si="304"/>
        <v>NA</v>
      </c>
      <c r="CG106" s="115" t="s">
        <v>58</v>
      </c>
      <c r="CH106" s="105" t="s">
        <v>58</v>
      </c>
      <c r="CI106" s="112" t="str">
        <f t="shared" si="305"/>
        <v>NA</v>
      </c>
      <c r="CJ106" s="115" t="s">
        <v>58</v>
      </c>
      <c r="CK106" s="105" t="s">
        <v>58</v>
      </c>
      <c r="CL106" s="112" t="str">
        <f t="shared" si="306"/>
        <v>NA</v>
      </c>
      <c r="CM106" s="110" t="s">
        <v>58</v>
      </c>
      <c r="CN106" s="105" t="s">
        <v>58</v>
      </c>
      <c r="CO106" s="105" t="str">
        <f t="shared" si="330"/>
        <v>NA</v>
      </c>
      <c r="CP106" s="115" t="s">
        <v>58</v>
      </c>
      <c r="CQ106" s="105" t="s">
        <v>58</v>
      </c>
      <c r="CR106" s="112" t="str">
        <f t="shared" si="335"/>
        <v>NA</v>
      </c>
      <c r="CS106" s="115" t="s">
        <v>58</v>
      </c>
      <c r="CT106" s="105" t="s">
        <v>58</v>
      </c>
      <c r="CU106" s="114" t="str">
        <f t="shared" si="291"/>
        <v>NA</v>
      </c>
      <c r="CV106" s="115" t="s">
        <v>58</v>
      </c>
      <c r="CW106" s="105" t="s">
        <v>58</v>
      </c>
      <c r="CX106" s="114" t="str">
        <f t="shared" si="336"/>
        <v>NA</v>
      </c>
      <c r="CY106" s="115" t="s">
        <v>58</v>
      </c>
      <c r="CZ106" s="105" t="s">
        <v>58</v>
      </c>
      <c r="DA106" s="114" t="str">
        <f t="shared" si="337"/>
        <v>NA</v>
      </c>
      <c r="DB106" s="115" t="s">
        <v>58</v>
      </c>
      <c r="DC106" s="105" t="s">
        <v>58</v>
      </c>
      <c r="DD106" s="114" t="str">
        <f t="shared" si="363"/>
        <v>NA</v>
      </c>
      <c r="DE106" s="115" t="s">
        <v>58</v>
      </c>
      <c r="DF106" s="105" t="s">
        <v>58</v>
      </c>
      <c r="DG106" s="114" t="str">
        <f t="shared" si="367"/>
        <v>NA</v>
      </c>
      <c r="DH106" s="115" t="s">
        <v>58</v>
      </c>
      <c r="DI106" s="105" t="s">
        <v>58</v>
      </c>
      <c r="DJ106" s="114" t="str">
        <f t="shared" si="373"/>
        <v>NA</v>
      </c>
      <c r="DK106" s="115" t="s">
        <v>58</v>
      </c>
      <c r="DL106" s="105" t="s">
        <v>58</v>
      </c>
      <c r="DM106" s="112" t="str">
        <f t="shared" si="307"/>
        <v>NA</v>
      </c>
      <c r="DN106" s="115" t="s">
        <v>58</v>
      </c>
      <c r="DO106" s="105" t="s">
        <v>58</v>
      </c>
      <c r="DP106" s="112" t="str">
        <f t="shared" si="308"/>
        <v>NA</v>
      </c>
      <c r="DQ106" s="115" t="s">
        <v>58</v>
      </c>
      <c r="DR106" s="105" t="s">
        <v>58</v>
      </c>
      <c r="DS106" s="114" t="str">
        <f t="shared" si="321"/>
        <v>NA</v>
      </c>
      <c r="DT106" s="115" t="s">
        <v>58</v>
      </c>
      <c r="DU106" s="105" t="s">
        <v>58</v>
      </c>
      <c r="DV106" s="114" t="str">
        <f t="shared" si="309"/>
        <v>NA</v>
      </c>
      <c r="DW106" s="115" t="s">
        <v>58</v>
      </c>
      <c r="DX106" s="105" t="s">
        <v>58</v>
      </c>
      <c r="DY106" s="114" t="str">
        <f t="shared" si="361"/>
        <v>NA</v>
      </c>
      <c r="DZ106" s="115" t="s">
        <v>58</v>
      </c>
      <c r="EA106" s="105" t="s">
        <v>58</v>
      </c>
      <c r="EB106" s="114" t="str">
        <f t="shared" si="320"/>
        <v>NA</v>
      </c>
      <c r="EC106" s="115" t="s">
        <v>58</v>
      </c>
      <c r="ED106" s="105" t="s">
        <v>58</v>
      </c>
      <c r="EE106" s="114" t="str">
        <f t="shared" si="270"/>
        <v>NA</v>
      </c>
      <c r="EF106" s="115" t="s">
        <v>58</v>
      </c>
      <c r="EG106" s="105" t="s">
        <v>58</v>
      </c>
      <c r="EH106" s="112" t="str">
        <f t="shared" si="311"/>
        <v>NA</v>
      </c>
      <c r="EI106" s="110" t="s">
        <v>58</v>
      </c>
      <c r="EJ106" s="105" t="s">
        <v>58</v>
      </c>
      <c r="EK106" s="105" t="str">
        <f t="shared" si="356"/>
        <v>NA</v>
      </c>
      <c r="EL106" s="115" t="s">
        <v>58</v>
      </c>
      <c r="EM106" s="105" t="s">
        <v>58</v>
      </c>
      <c r="EN106" s="114" t="str">
        <f t="shared" si="338"/>
        <v>NA</v>
      </c>
      <c r="EO106" s="115" t="s">
        <v>58</v>
      </c>
      <c r="EP106" s="105" t="s">
        <v>58</v>
      </c>
      <c r="EQ106" s="114" t="str">
        <f t="shared" si="326"/>
        <v>NA</v>
      </c>
      <c r="ER106" s="115" t="s">
        <v>58</v>
      </c>
      <c r="ES106" s="105" t="s">
        <v>58</v>
      </c>
      <c r="ET106" s="114" t="str">
        <f t="shared" si="267"/>
        <v>NA</v>
      </c>
      <c r="EU106" s="115" t="s">
        <v>58</v>
      </c>
      <c r="EV106" s="105" t="s">
        <v>58</v>
      </c>
      <c r="EW106" s="114" t="str">
        <f t="shared" si="339"/>
        <v>NA</v>
      </c>
      <c r="EX106" s="115" t="s">
        <v>58</v>
      </c>
      <c r="EY106" s="105" t="s">
        <v>58</v>
      </c>
      <c r="EZ106" s="114" t="str">
        <f t="shared" si="370"/>
        <v>NA</v>
      </c>
      <c r="FA106" s="115" t="s">
        <v>58</v>
      </c>
      <c r="FB106" s="105" t="s">
        <v>58</v>
      </c>
      <c r="FC106" s="114" t="str">
        <f t="shared" si="340"/>
        <v>NA</v>
      </c>
      <c r="FD106" s="115" t="s">
        <v>58</v>
      </c>
      <c r="FE106" s="105" t="s">
        <v>58</v>
      </c>
      <c r="FF106" s="114" t="str">
        <f t="shared" si="374"/>
        <v>NA</v>
      </c>
      <c r="FG106" s="115" t="s">
        <v>58</v>
      </c>
      <c r="FH106" s="105" t="s">
        <v>58</v>
      </c>
      <c r="FI106" s="114" t="str">
        <f t="shared" si="292"/>
        <v>NA</v>
      </c>
      <c r="FJ106" s="115" t="s">
        <v>58</v>
      </c>
      <c r="FK106" s="105" t="s">
        <v>58</v>
      </c>
      <c r="FL106" s="114" t="str">
        <f t="shared" si="364"/>
        <v>NA</v>
      </c>
      <c r="FM106" s="115" t="s">
        <v>58</v>
      </c>
      <c r="FN106" s="105" t="s">
        <v>58</v>
      </c>
      <c r="FO106" s="114" t="str">
        <f t="shared" si="293"/>
        <v>NA</v>
      </c>
      <c r="FP106" s="115" t="s">
        <v>58</v>
      </c>
      <c r="FQ106" s="105" t="s">
        <v>58</v>
      </c>
      <c r="FR106" s="114" t="str">
        <f t="shared" si="342"/>
        <v>NA</v>
      </c>
      <c r="FS106" s="115" t="s">
        <v>58</v>
      </c>
      <c r="FT106" s="105" t="s">
        <v>58</v>
      </c>
      <c r="FU106" s="114" t="str">
        <f t="shared" si="278"/>
        <v>NA</v>
      </c>
      <c r="FV106" s="115" t="s">
        <v>58</v>
      </c>
      <c r="FW106" s="105" t="s">
        <v>58</v>
      </c>
      <c r="FX106" s="114" t="str">
        <f t="shared" si="343"/>
        <v>NA</v>
      </c>
      <c r="FY106" s="115" t="s">
        <v>58</v>
      </c>
      <c r="FZ106" s="105" t="s">
        <v>58</v>
      </c>
      <c r="GA106" s="114" t="str">
        <f t="shared" si="371"/>
        <v>NA</v>
      </c>
      <c r="GB106" s="115" t="s">
        <v>58</v>
      </c>
      <c r="GC106" s="105" t="s">
        <v>58</v>
      </c>
      <c r="GD106" s="114" t="str">
        <f t="shared" si="344"/>
        <v>NA</v>
      </c>
      <c r="GE106" s="115" t="s">
        <v>58</v>
      </c>
      <c r="GF106" s="105" t="s">
        <v>58</v>
      </c>
      <c r="GG106" s="114" t="str">
        <f t="shared" si="285"/>
        <v>NA</v>
      </c>
      <c r="GH106" s="115" t="s">
        <v>58</v>
      </c>
      <c r="GI106" s="105" t="s">
        <v>58</v>
      </c>
      <c r="GJ106" s="114" t="str">
        <f t="shared" si="372"/>
        <v>NA</v>
      </c>
      <c r="GK106" s="115" t="s">
        <v>58</v>
      </c>
      <c r="GL106" s="105" t="s">
        <v>58</v>
      </c>
      <c r="GM106" s="112" t="str">
        <f t="shared" si="313"/>
        <v>NA</v>
      </c>
      <c r="GN106" s="115" t="s">
        <v>58</v>
      </c>
      <c r="GO106" s="105" t="s">
        <v>58</v>
      </c>
      <c r="GP106" s="114" t="str">
        <f t="shared" si="294"/>
        <v>NA</v>
      </c>
      <c r="GQ106" s="115" t="s">
        <v>58</v>
      </c>
      <c r="GR106" s="105" t="s">
        <v>58</v>
      </c>
      <c r="GS106" s="114" t="str">
        <f t="shared" si="357"/>
        <v>NA</v>
      </c>
      <c r="GT106" s="105">
        <v>1</v>
      </c>
      <c r="GU106" s="105">
        <v>1</v>
      </c>
      <c r="GV106" s="105">
        <f t="shared" si="358"/>
        <v>1</v>
      </c>
      <c r="GW106" s="115" t="s">
        <v>58</v>
      </c>
      <c r="GX106" s="105" t="s">
        <v>58</v>
      </c>
      <c r="GY106" s="114" t="str">
        <f t="shared" si="314"/>
        <v>NA</v>
      </c>
      <c r="GZ106" s="115" t="s">
        <v>58</v>
      </c>
      <c r="HA106" s="105" t="s">
        <v>58</v>
      </c>
      <c r="HB106" s="114" t="str">
        <f t="shared" si="365"/>
        <v>NA</v>
      </c>
      <c r="HC106" s="115" t="s">
        <v>58</v>
      </c>
      <c r="HD106" s="105" t="s">
        <v>58</v>
      </c>
      <c r="HE106" s="114" t="str">
        <f t="shared" si="256"/>
        <v>NA</v>
      </c>
      <c r="HF106" s="115" t="s">
        <v>58</v>
      </c>
      <c r="HG106" s="105" t="s">
        <v>58</v>
      </c>
      <c r="HH106" s="112" t="str">
        <f t="shared" si="315"/>
        <v>NA</v>
      </c>
      <c r="HI106" s="115" t="s">
        <v>58</v>
      </c>
      <c r="HJ106" s="105" t="s">
        <v>58</v>
      </c>
      <c r="HK106" s="112" t="str">
        <f t="shared" si="316"/>
        <v>NA</v>
      </c>
      <c r="HL106" s="115" t="s">
        <v>58</v>
      </c>
      <c r="HM106" s="105" t="s">
        <v>58</v>
      </c>
      <c r="HN106" s="112" t="str">
        <f t="shared" si="359"/>
        <v>NA</v>
      </c>
      <c r="HO106" s="115">
        <v>1</v>
      </c>
      <c r="HP106" s="105">
        <v>1</v>
      </c>
      <c r="HQ106" s="114">
        <f t="shared" si="296"/>
        <v>1</v>
      </c>
      <c r="HR106" s="115" t="s">
        <v>58</v>
      </c>
      <c r="HS106" s="105" t="s">
        <v>58</v>
      </c>
      <c r="HT106" s="114" t="str">
        <f t="shared" si="247"/>
        <v>NA</v>
      </c>
      <c r="HU106" s="115" t="s">
        <v>58</v>
      </c>
      <c r="HV106" s="105" t="s">
        <v>58</v>
      </c>
      <c r="HW106" s="112" t="str">
        <f t="shared" si="317"/>
        <v>NA</v>
      </c>
      <c r="HX106" s="111"/>
    </row>
    <row r="107" spans="2:232" ht="31.5">
      <c r="B107" s="281"/>
      <c r="C107" s="119"/>
      <c r="D107" s="279"/>
      <c r="E107" s="50">
        <v>99</v>
      </c>
      <c r="F107" s="166" t="str">
        <f>'ENG LEGAL'!E110</f>
        <v>Заполнить наполовину одну из освободившихся канистр водой</v>
      </c>
      <c r="G107" s="99">
        <v>1</v>
      </c>
      <c r="H107" s="105">
        <v>1</v>
      </c>
      <c r="I107" s="114">
        <f t="shared" si="345"/>
        <v>1</v>
      </c>
      <c r="J107" s="115" t="s">
        <v>58</v>
      </c>
      <c r="K107" s="105" t="s">
        <v>58</v>
      </c>
      <c r="L107" s="112" t="str">
        <f t="shared" si="346"/>
        <v>NA</v>
      </c>
      <c r="M107" s="115" t="s">
        <v>58</v>
      </c>
      <c r="N107" s="105" t="s">
        <v>58</v>
      </c>
      <c r="O107" s="114" t="str">
        <f t="shared" si="347"/>
        <v>NA</v>
      </c>
      <c r="P107" s="115" t="str">
        <f t="shared" si="272"/>
        <v>NA</v>
      </c>
      <c r="Q107" s="105" t="str">
        <f t="shared" si="273"/>
        <v>NA</v>
      </c>
      <c r="R107" s="112" t="str">
        <f t="shared" si="274"/>
        <v>NA</v>
      </c>
      <c r="S107" s="115" t="s">
        <v>58</v>
      </c>
      <c r="T107" s="105" t="s">
        <v>58</v>
      </c>
      <c r="U107" s="112" t="str">
        <f t="shared" si="348"/>
        <v>NA</v>
      </c>
      <c r="V107" s="115" t="s">
        <v>58</v>
      </c>
      <c r="W107" s="115" t="s">
        <v>58</v>
      </c>
      <c r="X107" s="114" t="str">
        <f t="shared" si="297"/>
        <v>NA</v>
      </c>
      <c r="Y107" s="105" t="str">
        <f t="shared" si="349"/>
        <v>NA</v>
      </c>
      <c r="Z107" s="105" t="str">
        <f t="shared" si="350"/>
        <v>NA</v>
      </c>
      <c r="AA107" s="105" t="str">
        <f t="shared" si="351"/>
        <v>NA</v>
      </c>
      <c r="AB107" s="110" t="s">
        <v>58</v>
      </c>
      <c r="AC107" s="105" t="s">
        <v>58</v>
      </c>
      <c r="AD107" s="112" t="str">
        <f t="shared" si="360"/>
        <v>NA</v>
      </c>
      <c r="AE107" s="110" t="s">
        <v>58</v>
      </c>
      <c r="AF107" s="105" t="s">
        <v>58</v>
      </c>
      <c r="AG107" s="112" t="str">
        <f t="shared" si="319"/>
        <v>NA</v>
      </c>
      <c r="AH107" s="110" t="s">
        <v>58</v>
      </c>
      <c r="AI107" s="105" t="s">
        <v>58</v>
      </c>
      <c r="AJ107" s="112" t="str">
        <f t="shared" si="377"/>
        <v>NA</v>
      </c>
      <c r="AK107" s="115" t="s">
        <v>58</v>
      </c>
      <c r="AL107" s="105" t="s">
        <v>58</v>
      </c>
      <c r="AM107" s="114" t="str">
        <f t="shared" si="276"/>
        <v>NA</v>
      </c>
      <c r="AN107" s="110" t="s">
        <v>58</v>
      </c>
      <c r="AO107" s="105" t="s">
        <v>58</v>
      </c>
      <c r="AP107" s="112" t="str">
        <f t="shared" si="331"/>
        <v>NA</v>
      </c>
      <c r="AQ107" s="110" t="s">
        <v>58</v>
      </c>
      <c r="AR107" s="105" t="s">
        <v>58</v>
      </c>
      <c r="AS107" s="112" t="str">
        <f t="shared" si="332"/>
        <v>NA</v>
      </c>
      <c r="AT107" s="110" t="s">
        <v>58</v>
      </c>
      <c r="AU107" s="105" t="s">
        <v>58</v>
      </c>
      <c r="AV107" s="112" t="str">
        <f t="shared" si="333"/>
        <v>NA</v>
      </c>
      <c r="AW107" s="115" t="s">
        <v>58</v>
      </c>
      <c r="AX107" s="105" t="s">
        <v>58</v>
      </c>
      <c r="AY107" s="112" t="str">
        <f t="shared" si="352"/>
        <v>NA</v>
      </c>
      <c r="AZ107" s="110" t="s">
        <v>58</v>
      </c>
      <c r="BA107" s="105" t="s">
        <v>58</v>
      </c>
      <c r="BB107" s="112" t="str">
        <f t="shared" si="362"/>
        <v>NA</v>
      </c>
      <c r="BC107" s="115" t="s">
        <v>58</v>
      </c>
      <c r="BD107" s="105" t="s">
        <v>58</v>
      </c>
      <c r="BE107" s="112" t="str">
        <f t="shared" si="298"/>
        <v>NA</v>
      </c>
      <c r="BF107" s="110" t="s">
        <v>58</v>
      </c>
      <c r="BG107" s="105" t="s">
        <v>58</v>
      </c>
      <c r="BH107" s="114" t="str">
        <f t="shared" si="353"/>
        <v>NA</v>
      </c>
      <c r="BI107" s="115" t="s">
        <v>58</v>
      </c>
      <c r="BJ107" s="105" t="s">
        <v>58</v>
      </c>
      <c r="BK107" s="112" t="str">
        <f t="shared" si="354"/>
        <v>NA</v>
      </c>
      <c r="BL107" s="115" t="str">
        <f t="shared" si="299"/>
        <v>NA</v>
      </c>
      <c r="BM107" s="105" t="str">
        <f t="shared" si="300"/>
        <v>NA</v>
      </c>
      <c r="BN107" s="112" t="str">
        <f t="shared" si="301"/>
        <v>NA</v>
      </c>
      <c r="BO107" s="115">
        <v>1</v>
      </c>
      <c r="BP107" s="105">
        <v>1</v>
      </c>
      <c r="BQ107" s="112">
        <f t="shared" si="302"/>
        <v>1</v>
      </c>
      <c r="BR107" s="115" t="s">
        <v>58</v>
      </c>
      <c r="BS107" s="105" t="s">
        <v>58</v>
      </c>
      <c r="BT107" s="112" t="str">
        <f t="shared" si="303"/>
        <v>NA</v>
      </c>
      <c r="BU107" s="110" t="s">
        <v>58</v>
      </c>
      <c r="BV107" s="105" t="s">
        <v>58</v>
      </c>
      <c r="BW107" s="105" t="str">
        <f t="shared" si="355"/>
        <v>NA</v>
      </c>
      <c r="BX107" s="110" t="s">
        <v>58</v>
      </c>
      <c r="BY107" s="105" t="s">
        <v>58</v>
      </c>
      <c r="BZ107" s="105" t="str">
        <f t="shared" si="334"/>
        <v>NA</v>
      </c>
      <c r="CA107" s="110" t="s">
        <v>58</v>
      </c>
      <c r="CB107" s="105" t="s">
        <v>58</v>
      </c>
      <c r="CC107" s="105" t="str">
        <f t="shared" si="368"/>
        <v>NA</v>
      </c>
      <c r="CD107" s="110" t="s">
        <v>58</v>
      </c>
      <c r="CE107" s="105" t="s">
        <v>58</v>
      </c>
      <c r="CF107" s="105" t="str">
        <f t="shared" si="304"/>
        <v>NA</v>
      </c>
      <c r="CG107" s="115" t="s">
        <v>58</v>
      </c>
      <c r="CH107" s="105" t="s">
        <v>58</v>
      </c>
      <c r="CI107" s="112" t="str">
        <f t="shared" si="305"/>
        <v>NA</v>
      </c>
      <c r="CJ107" s="115" t="s">
        <v>58</v>
      </c>
      <c r="CK107" s="105" t="s">
        <v>58</v>
      </c>
      <c r="CL107" s="112" t="str">
        <f t="shared" si="306"/>
        <v>NA</v>
      </c>
      <c r="CM107" s="110" t="s">
        <v>58</v>
      </c>
      <c r="CN107" s="105" t="s">
        <v>58</v>
      </c>
      <c r="CO107" s="105" t="str">
        <f t="shared" si="330"/>
        <v>NA</v>
      </c>
      <c r="CP107" s="115" t="s">
        <v>58</v>
      </c>
      <c r="CQ107" s="105" t="s">
        <v>58</v>
      </c>
      <c r="CR107" s="112" t="str">
        <f t="shared" si="335"/>
        <v>NA</v>
      </c>
      <c r="CS107" s="115" t="s">
        <v>58</v>
      </c>
      <c r="CT107" s="105" t="s">
        <v>58</v>
      </c>
      <c r="CU107" s="114" t="str">
        <f t="shared" si="291"/>
        <v>NA</v>
      </c>
      <c r="CV107" s="115" t="s">
        <v>58</v>
      </c>
      <c r="CW107" s="105" t="s">
        <v>58</v>
      </c>
      <c r="CX107" s="114" t="str">
        <f t="shared" si="336"/>
        <v>NA</v>
      </c>
      <c r="CY107" s="115" t="s">
        <v>58</v>
      </c>
      <c r="CZ107" s="105" t="s">
        <v>58</v>
      </c>
      <c r="DA107" s="114" t="str">
        <f t="shared" si="337"/>
        <v>NA</v>
      </c>
      <c r="DB107" s="115" t="s">
        <v>58</v>
      </c>
      <c r="DC107" s="105" t="s">
        <v>58</v>
      </c>
      <c r="DD107" s="114" t="str">
        <f t="shared" si="363"/>
        <v>NA</v>
      </c>
      <c r="DE107" s="115" t="s">
        <v>58</v>
      </c>
      <c r="DF107" s="105" t="s">
        <v>58</v>
      </c>
      <c r="DG107" s="114" t="str">
        <f t="shared" si="367"/>
        <v>NA</v>
      </c>
      <c r="DH107" s="115" t="s">
        <v>58</v>
      </c>
      <c r="DI107" s="105" t="s">
        <v>58</v>
      </c>
      <c r="DJ107" s="114" t="str">
        <f t="shared" si="373"/>
        <v>NA</v>
      </c>
      <c r="DK107" s="115" t="s">
        <v>58</v>
      </c>
      <c r="DL107" s="105" t="s">
        <v>58</v>
      </c>
      <c r="DM107" s="112" t="str">
        <f t="shared" si="307"/>
        <v>NA</v>
      </c>
      <c r="DN107" s="115" t="s">
        <v>58</v>
      </c>
      <c r="DO107" s="105" t="s">
        <v>58</v>
      </c>
      <c r="DP107" s="112" t="str">
        <f t="shared" si="308"/>
        <v>NA</v>
      </c>
      <c r="DQ107" s="115" t="s">
        <v>58</v>
      </c>
      <c r="DR107" s="105" t="s">
        <v>58</v>
      </c>
      <c r="DS107" s="114" t="str">
        <f t="shared" si="321"/>
        <v>NA</v>
      </c>
      <c r="DT107" s="115" t="s">
        <v>58</v>
      </c>
      <c r="DU107" s="105" t="s">
        <v>58</v>
      </c>
      <c r="DV107" s="114" t="str">
        <f t="shared" si="309"/>
        <v>NA</v>
      </c>
      <c r="DW107" s="115" t="s">
        <v>58</v>
      </c>
      <c r="DX107" s="105" t="s">
        <v>58</v>
      </c>
      <c r="DY107" s="114" t="str">
        <f t="shared" si="361"/>
        <v>NA</v>
      </c>
      <c r="DZ107" s="115" t="s">
        <v>58</v>
      </c>
      <c r="EA107" s="105" t="s">
        <v>58</v>
      </c>
      <c r="EB107" s="114" t="str">
        <f t="shared" si="320"/>
        <v>NA</v>
      </c>
      <c r="EC107" s="115" t="s">
        <v>58</v>
      </c>
      <c r="ED107" s="105" t="s">
        <v>58</v>
      </c>
      <c r="EE107" s="114" t="str">
        <f t="shared" si="270"/>
        <v>NA</v>
      </c>
      <c r="EF107" s="115" t="s">
        <v>58</v>
      </c>
      <c r="EG107" s="105" t="s">
        <v>58</v>
      </c>
      <c r="EH107" s="112" t="str">
        <f t="shared" si="311"/>
        <v>NA</v>
      </c>
      <c r="EI107" s="110" t="s">
        <v>58</v>
      </c>
      <c r="EJ107" s="105" t="s">
        <v>58</v>
      </c>
      <c r="EK107" s="105" t="str">
        <f t="shared" si="356"/>
        <v>NA</v>
      </c>
      <c r="EL107" s="115" t="s">
        <v>58</v>
      </c>
      <c r="EM107" s="105" t="s">
        <v>58</v>
      </c>
      <c r="EN107" s="114" t="str">
        <f t="shared" si="338"/>
        <v>NA</v>
      </c>
      <c r="EO107" s="115" t="s">
        <v>58</v>
      </c>
      <c r="EP107" s="105" t="s">
        <v>58</v>
      </c>
      <c r="EQ107" s="114" t="str">
        <f t="shared" si="326"/>
        <v>NA</v>
      </c>
      <c r="ER107" s="115" t="s">
        <v>58</v>
      </c>
      <c r="ES107" s="105" t="s">
        <v>58</v>
      </c>
      <c r="ET107" s="114" t="str">
        <f t="shared" si="267"/>
        <v>NA</v>
      </c>
      <c r="EU107" s="115" t="s">
        <v>58</v>
      </c>
      <c r="EV107" s="105" t="s">
        <v>58</v>
      </c>
      <c r="EW107" s="114" t="str">
        <f t="shared" si="339"/>
        <v>NA</v>
      </c>
      <c r="EX107" s="115" t="s">
        <v>58</v>
      </c>
      <c r="EY107" s="105" t="s">
        <v>58</v>
      </c>
      <c r="EZ107" s="114" t="str">
        <f t="shared" si="370"/>
        <v>NA</v>
      </c>
      <c r="FA107" s="115" t="s">
        <v>58</v>
      </c>
      <c r="FB107" s="105" t="s">
        <v>58</v>
      </c>
      <c r="FC107" s="114" t="str">
        <f t="shared" si="340"/>
        <v>NA</v>
      </c>
      <c r="FD107" s="115" t="s">
        <v>58</v>
      </c>
      <c r="FE107" s="105" t="s">
        <v>58</v>
      </c>
      <c r="FF107" s="114" t="str">
        <f t="shared" si="374"/>
        <v>NA</v>
      </c>
      <c r="FG107" s="115" t="s">
        <v>58</v>
      </c>
      <c r="FH107" s="105" t="s">
        <v>58</v>
      </c>
      <c r="FI107" s="114" t="str">
        <f t="shared" si="292"/>
        <v>NA</v>
      </c>
      <c r="FJ107" s="115" t="s">
        <v>58</v>
      </c>
      <c r="FK107" s="105" t="s">
        <v>58</v>
      </c>
      <c r="FL107" s="114" t="str">
        <f t="shared" si="364"/>
        <v>NA</v>
      </c>
      <c r="FM107" s="115" t="s">
        <v>58</v>
      </c>
      <c r="FN107" s="105" t="s">
        <v>58</v>
      </c>
      <c r="FO107" s="114" t="str">
        <f t="shared" si="293"/>
        <v>NA</v>
      </c>
      <c r="FP107" s="115" t="s">
        <v>58</v>
      </c>
      <c r="FQ107" s="105" t="s">
        <v>58</v>
      </c>
      <c r="FR107" s="114" t="str">
        <f t="shared" si="342"/>
        <v>NA</v>
      </c>
      <c r="FS107" s="115" t="s">
        <v>58</v>
      </c>
      <c r="FT107" s="105" t="s">
        <v>58</v>
      </c>
      <c r="FU107" s="114" t="str">
        <f t="shared" si="278"/>
        <v>NA</v>
      </c>
      <c r="FV107" s="115" t="s">
        <v>58</v>
      </c>
      <c r="FW107" s="105" t="s">
        <v>58</v>
      </c>
      <c r="FX107" s="114" t="str">
        <f t="shared" si="343"/>
        <v>NA</v>
      </c>
      <c r="FY107" s="115" t="s">
        <v>58</v>
      </c>
      <c r="FZ107" s="105" t="s">
        <v>58</v>
      </c>
      <c r="GA107" s="114" t="str">
        <f t="shared" si="371"/>
        <v>NA</v>
      </c>
      <c r="GB107" s="115" t="s">
        <v>58</v>
      </c>
      <c r="GC107" s="105" t="s">
        <v>58</v>
      </c>
      <c r="GD107" s="114" t="str">
        <f t="shared" si="344"/>
        <v>NA</v>
      </c>
      <c r="GE107" s="115" t="s">
        <v>58</v>
      </c>
      <c r="GF107" s="105" t="s">
        <v>58</v>
      </c>
      <c r="GG107" s="114" t="str">
        <f t="shared" si="285"/>
        <v>NA</v>
      </c>
      <c r="GH107" s="115" t="s">
        <v>58</v>
      </c>
      <c r="GI107" s="105" t="s">
        <v>58</v>
      </c>
      <c r="GJ107" s="114" t="str">
        <f t="shared" si="372"/>
        <v>NA</v>
      </c>
      <c r="GK107" s="115" t="s">
        <v>58</v>
      </c>
      <c r="GL107" s="105" t="s">
        <v>58</v>
      </c>
      <c r="GM107" s="112" t="str">
        <f t="shared" si="313"/>
        <v>NA</v>
      </c>
      <c r="GN107" s="115" t="s">
        <v>58</v>
      </c>
      <c r="GO107" s="105" t="s">
        <v>58</v>
      </c>
      <c r="GP107" s="114" t="str">
        <f t="shared" si="294"/>
        <v>NA</v>
      </c>
      <c r="GQ107" s="115" t="s">
        <v>58</v>
      </c>
      <c r="GR107" s="105" t="s">
        <v>58</v>
      </c>
      <c r="GS107" s="114" t="str">
        <f t="shared" si="357"/>
        <v>NA</v>
      </c>
      <c r="GT107" s="105" t="s">
        <v>58</v>
      </c>
      <c r="GU107" s="105" t="s">
        <v>58</v>
      </c>
      <c r="GV107" s="105" t="str">
        <f t="shared" si="358"/>
        <v>NA</v>
      </c>
      <c r="GW107" s="115" t="s">
        <v>58</v>
      </c>
      <c r="GX107" s="105" t="s">
        <v>58</v>
      </c>
      <c r="GY107" s="114" t="str">
        <f t="shared" si="314"/>
        <v>NA</v>
      </c>
      <c r="GZ107" s="115" t="s">
        <v>58</v>
      </c>
      <c r="HA107" s="105" t="s">
        <v>58</v>
      </c>
      <c r="HB107" s="114" t="str">
        <f t="shared" si="365"/>
        <v>NA</v>
      </c>
      <c r="HC107" s="115" t="s">
        <v>58</v>
      </c>
      <c r="HD107" s="105" t="s">
        <v>58</v>
      </c>
      <c r="HE107" s="114" t="str">
        <f t="shared" si="256"/>
        <v>NA</v>
      </c>
      <c r="HF107" s="115" t="s">
        <v>58</v>
      </c>
      <c r="HG107" s="105" t="s">
        <v>58</v>
      </c>
      <c r="HH107" s="112" t="str">
        <f t="shared" si="315"/>
        <v>NA</v>
      </c>
      <c r="HI107" s="115" t="s">
        <v>58</v>
      </c>
      <c r="HJ107" s="105" t="s">
        <v>58</v>
      </c>
      <c r="HK107" s="112" t="str">
        <f t="shared" si="316"/>
        <v>NA</v>
      </c>
      <c r="HL107" s="115" t="s">
        <v>58</v>
      </c>
      <c r="HM107" s="105" t="s">
        <v>58</v>
      </c>
      <c r="HN107" s="112" t="str">
        <f t="shared" si="359"/>
        <v>NA</v>
      </c>
      <c r="HO107" s="115">
        <v>1</v>
      </c>
      <c r="HP107" s="105">
        <v>1</v>
      </c>
      <c r="HQ107" s="114">
        <f t="shared" si="296"/>
        <v>1</v>
      </c>
      <c r="HR107" s="115" t="s">
        <v>58</v>
      </c>
      <c r="HS107" s="105" t="s">
        <v>58</v>
      </c>
      <c r="HT107" s="114" t="str">
        <f t="shared" si="247"/>
        <v>NA</v>
      </c>
      <c r="HU107" s="115" t="s">
        <v>58</v>
      </c>
      <c r="HV107" s="105" t="s">
        <v>58</v>
      </c>
      <c r="HW107" s="112" t="str">
        <f t="shared" si="317"/>
        <v>NA</v>
      </c>
      <c r="HX107" s="111"/>
    </row>
    <row r="108" spans="2:232" ht="31.5">
      <c r="B108" s="281"/>
      <c r="C108" s="119"/>
      <c r="D108" s="279"/>
      <c r="E108" s="50">
        <v>100</v>
      </c>
      <c r="F108" s="166" t="str">
        <f>'ENG LEGAL'!E111</f>
        <v>Вынуть шланг насоса из горловины заправляемой емкости,</v>
      </c>
      <c r="G108" s="99">
        <v>1</v>
      </c>
      <c r="H108" s="105">
        <v>1</v>
      </c>
      <c r="I108" s="114">
        <f t="shared" si="345"/>
        <v>1</v>
      </c>
      <c r="J108" s="115" t="s">
        <v>58</v>
      </c>
      <c r="K108" s="105" t="s">
        <v>58</v>
      </c>
      <c r="L108" s="112" t="str">
        <f t="shared" si="346"/>
        <v>NA</v>
      </c>
      <c r="M108" s="115" t="s">
        <v>58</v>
      </c>
      <c r="N108" s="105" t="s">
        <v>58</v>
      </c>
      <c r="O108" s="114" t="str">
        <f t="shared" si="347"/>
        <v>NA</v>
      </c>
      <c r="P108" s="115" t="str">
        <f t="shared" si="272"/>
        <v>NA</v>
      </c>
      <c r="Q108" s="105" t="str">
        <f t="shared" si="273"/>
        <v>NA</v>
      </c>
      <c r="R108" s="112" t="str">
        <f t="shared" si="274"/>
        <v>NA</v>
      </c>
      <c r="S108" s="115" t="s">
        <v>58</v>
      </c>
      <c r="T108" s="105" t="s">
        <v>58</v>
      </c>
      <c r="U108" s="112" t="str">
        <f t="shared" si="348"/>
        <v>NA</v>
      </c>
      <c r="V108" s="115" t="s">
        <v>58</v>
      </c>
      <c r="W108" s="115" t="s">
        <v>58</v>
      </c>
      <c r="X108" s="114" t="str">
        <f t="shared" si="297"/>
        <v>NA</v>
      </c>
      <c r="Y108" s="105" t="str">
        <f t="shared" si="349"/>
        <v>NA</v>
      </c>
      <c r="Z108" s="105" t="str">
        <f t="shared" si="350"/>
        <v>NA</v>
      </c>
      <c r="AA108" s="105" t="str">
        <f t="shared" si="351"/>
        <v>NA</v>
      </c>
      <c r="AB108" s="110" t="s">
        <v>58</v>
      </c>
      <c r="AC108" s="105" t="s">
        <v>58</v>
      </c>
      <c r="AD108" s="112" t="str">
        <f t="shared" si="360"/>
        <v>NA</v>
      </c>
      <c r="AE108" s="110" t="s">
        <v>58</v>
      </c>
      <c r="AF108" s="105" t="s">
        <v>58</v>
      </c>
      <c r="AG108" s="112" t="str">
        <f t="shared" si="319"/>
        <v>NA</v>
      </c>
      <c r="AH108" s="110" t="s">
        <v>58</v>
      </c>
      <c r="AI108" s="105" t="s">
        <v>58</v>
      </c>
      <c r="AJ108" s="112" t="str">
        <f t="shared" si="377"/>
        <v>NA</v>
      </c>
      <c r="AK108" s="115" t="s">
        <v>58</v>
      </c>
      <c r="AL108" s="105" t="s">
        <v>58</v>
      </c>
      <c r="AM108" s="114" t="str">
        <f t="shared" si="276"/>
        <v>NA</v>
      </c>
      <c r="AN108" s="110" t="s">
        <v>58</v>
      </c>
      <c r="AO108" s="105" t="s">
        <v>58</v>
      </c>
      <c r="AP108" s="112" t="str">
        <f t="shared" si="331"/>
        <v>NA</v>
      </c>
      <c r="AQ108" s="110" t="s">
        <v>58</v>
      </c>
      <c r="AR108" s="105" t="s">
        <v>58</v>
      </c>
      <c r="AS108" s="112" t="str">
        <f t="shared" si="332"/>
        <v>NA</v>
      </c>
      <c r="AT108" s="110" t="s">
        <v>58</v>
      </c>
      <c r="AU108" s="105" t="s">
        <v>58</v>
      </c>
      <c r="AV108" s="112" t="str">
        <f t="shared" si="333"/>
        <v>NA</v>
      </c>
      <c r="AW108" s="115" t="s">
        <v>58</v>
      </c>
      <c r="AX108" s="105" t="s">
        <v>58</v>
      </c>
      <c r="AY108" s="112" t="str">
        <f t="shared" si="352"/>
        <v>NA</v>
      </c>
      <c r="AZ108" s="110" t="s">
        <v>58</v>
      </c>
      <c r="BA108" s="105" t="s">
        <v>58</v>
      </c>
      <c r="BB108" s="112" t="str">
        <f t="shared" si="362"/>
        <v>NA</v>
      </c>
      <c r="BC108" s="115" t="s">
        <v>58</v>
      </c>
      <c r="BD108" s="105" t="s">
        <v>58</v>
      </c>
      <c r="BE108" s="112" t="str">
        <f t="shared" si="298"/>
        <v>NA</v>
      </c>
      <c r="BF108" s="110" t="s">
        <v>58</v>
      </c>
      <c r="BG108" s="105" t="s">
        <v>58</v>
      </c>
      <c r="BH108" s="114" t="str">
        <f t="shared" si="353"/>
        <v>NA</v>
      </c>
      <c r="BI108" s="115" t="s">
        <v>58</v>
      </c>
      <c r="BJ108" s="105" t="s">
        <v>58</v>
      </c>
      <c r="BK108" s="112" t="str">
        <f t="shared" si="354"/>
        <v>NA</v>
      </c>
      <c r="BL108" s="115" t="str">
        <f t="shared" si="299"/>
        <v>NA</v>
      </c>
      <c r="BM108" s="105" t="str">
        <f t="shared" si="300"/>
        <v>NA</v>
      </c>
      <c r="BN108" s="112" t="str">
        <f t="shared" si="301"/>
        <v>NA</v>
      </c>
      <c r="BO108" s="115">
        <v>1</v>
      </c>
      <c r="BP108" s="105">
        <v>1</v>
      </c>
      <c r="BQ108" s="112">
        <f t="shared" si="302"/>
        <v>1</v>
      </c>
      <c r="BR108" s="115" t="s">
        <v>58</v>
      </c>
      <c r="BS108" s="105" t="s">
        <v>58</v>
      </c>
      <c r="BT108" s="112" t="str">
        <f t="shared" si="303"/>
        <v>NA</v>
      </c>
      <c r="BU108" s="110" t="s">
        <v>58</v>
      </c>
      <c r="BV108" s="105" t="s">
        <v>58</v>
      </c>
      <c r="BW108" s="105" t="str">
        <f t="shared" si="355"/>
        <v>NA</v>
      </c>
      <c r="BX108" s="110" t="s">
        <v>58</v>
      </c>
      <c r="BY108" s="105" t="s">
        <v>58</v>
      </c>
      <c r="BZ108" s="105" t="str">
        <f t="shared" si="334"/>
        <v>NA</v>
      </c>
      <c r="CA108" s="110" t="s">
        <v>58</v>
      </c>
      <c r="CB108" s="105" t="s">
        <v>58</v>
      </c>
      <c r="CC108" s="105" t="str">
        <f t="shared" si="368"/>
        <v>NA</v>
      </c>
      <c r="CD108" s="110" t="s">
        <v>58</v>
      </c>
      <c r="CE108" s="105" t="s">
        <v>58</v>
      </c>
      <c r="CF108" s="105" t="str">
        <f t="shared" si="304"/>
        <v>NA</v>
      </c>
      <c r="CG108" s="115" t="s">
        <v>58</v>
      </c>
      <c r="CH108" s="105" t="s">
        <v>58</v>
      </c>
      <c r="CI108" s="112" t="str">
        <f t="shared" si="305"/>
        <v>NA</v>
      </c>
      <c r="CJ108" s="115" t="s">
        <v>58</v>
      </c>
      <c r="CK108" s="105" t="s">
        <v>58</v>
      </c>
      <c r="CL108" s="112" t="str">
        <f t="shared" si="306"/>
        <v>NA</v>
      </c>
      <c r="CM108" s="110" t="s">
        <v>58</v>
      </c>
      <c r="CN108" s="105" t="s">
        <v>58</v>
      </c>
      <c r="CO108" s="105" t="str">
        <f t="shared" si="330"/>
        <v>NA</v>
      </c>
      <c r="CP108" s="115" t="s">
        <v>58</v>
      </c>
      <c r="CQ108" s="105" t="s">
        <v>58</v>
      </c>
      <c r="CR108" s="112" t="str">
        <f t="shared" si="335"/>
        <v>NA</v>
      </c>
      <c r="CS108" s="115" t="s">
        <v>58</v>
      </c>
      <c r="CT108" s="105" t="s">
        <v>58</v>
      </c>
      <c r="CU108" s="114" t="str">
        <f t="shared" si="291"/>
        <v>NA</v>
      </c>
      <c r="CV108" s="115" t="s">
        <v>58</v>
      </c>
      <c r="CW108" s="105" t="s">
        <v>58</v>
      </c>
      <c r="CX108" s="114" t="str">
        <f t="shared" si="336"/>
        <v>NA</v>
      </c>
      <c r="CY108" s="115" t="s">
        <v>58</v>
      </c>
      <c r="CZ108" s="105" t="s">
        <v>58</v>
      </c>
      <c r="DA108" s="114" t="str">
        <f t="shared" si="337"/>
        <v>NA</v>
      </c>
      <c r="DB108" s="115" t="s">
        <v>58</v>
      </c>
      <c r="DC108" s="105" t="s">
        <v>58</v>
      </c>
      <c r="DD108" s="114" t="str">
        <f t="shared" si="363"/>
        <v>NA</v>
      </c>
      <c r="DE108" s="115" t="s">
        <v>58</v>
      </c>
      <c r="DF108" s="105" t="s">
        <v>58</v>
      </c>
      <c r="DG108" s="114" t="str">
        <f t="shared" si="367"/>
        <v>NA</v>
      </c>
      <c r="DH108" s="115" t="s">
        <v>58</v>
      </c>
      <c r="DI108" s="105" t="s">
        <v>58</v>
      </c>
      <c r="DJ108" s="114" t="str">
        <f t="shared" si="373"/>
        <v>NA</v>
      </c>
      <c r="DK108" s="115" t="s">
        <v>58</v>
      </c>
      <c r="DL108" s="105" t="s">
        <v>58</v>
      </c>
      <c r="DM108" s="112" t="str">
        <f t="shared" si="307"/>
        <v>NA</v>
      </c>
      <c r="DN108" s="115" t="s">
        <v>58</v>
      </c>
      <c r="DO108" s="105" t="s">
        <v>58</v>
      </c>
      <c r="DP108" s="112" t="str">
        <f t="shared" si="308"/>
        <v>NA</v>
      </c>
      <c r="DQ108" s="115" t="s">
        <v>58</v>
      </c>
      <c r="DR108" s="105" t="s">
        <v>58</v>
      </c>
      <c r="DS108" s="114" t="str">
        <f t="shared" si="321"/>
        <v>NA</v>
      </c>
      <c r="DT108" s="115" t="s">
        <v>58</v>
      </c>
      <c r="DU108" s="105" t="s">
        <v>58</v>
      </c>
      <c r="DV108" s="114" t="str">
        <f t="shared" si="309"/>
        <v>NA</v>
      </c>
      <c r="DW108" s="115" t="s">
        <v>58</v>
      </c>
      <c r="DX108" s="105" t="s">
        <v>58</v>
      </c>
      <c r="DY108" s="114" t="str">
        <f t="shared" si="361"/>
        <v>NA</v>
      </c>
      <c r="DZ108" s="115" t="s">
        <v>58</v>
      </c>
      <c r="EA108" s="105" t="s">
        <v>58</v>
      </c>
      <c r="EB108" s="114" t="str">
        <f t="shared" si="320"/>
        <v>NA</v>
      </c>
      <c r="EC108" s="115" t="s">
        <v>58</v>
      </c>
      <c r="ED108" s="105" t="s">
        <v>58</v>
      </c>
      <c r="EE108" s="114" t="str">
        <f t="shared" si="270"/>
        <v>NA</v>
      </c>
      <c r="EF108" s="115" t="s">
        <v>58</v>
      </c>
      <c r="EG108" s="105" t="s">
        <v>58</v>
      </c>
      <c r="EH108" s="112" t="str">
        <f t="shared" si="311"/>
        <v>NA</v>
      </c>
      <c r="EI108" s="110" t="s">
        <v>58</v>
      </c>
      <c r="EJ108" s="105" t="s">
        <v>58</v>
      </c>
      <c r="EK108" s="105" t="str">
        <f t="shared" si="356"/>
        <v>NA</v>
      </c>
      <c r="EL108" s="115" t="s">
        <v>58</v>
      </c>
      <c r="EM108" s="105" t="s">
        <v>58</v>
      </c>
      <c r="EN108" s="114" t="str">
        <f t="shared" si="338"/>
        <v>NA</v>
      </c>
      <c r="EO108" s="115" t="s">
        <v>58</v>
      </c>
      <c r="EP108" s="105" t="s">
        <v>58</v>
      </c>
      <c r="EQ108" s="114" t="str">
        <f t="shared" si="326"/>
        <v>NA</v>
      </c>
      <c r="ER108" s="115" t="s">
        <v>58</v>
      </c>
      <c r="ES108" s="105" t="s">
        <v>58</v>
      </c>
      <c r="ET108" s="114" t="str">
        <f t="shared" si="267"/>
        <v>NA</v>
      </c>
      <c r="EU108" s="115" t="s">
        <v>58</v>
      </c>
      <c r="EV108" s="105" t="s">
        <v>58</v>
      </c>
      <c r="EW108" s="114" t="str">
        <f t="shared" si="339"/>
        <v>NA</v>
      </c>
      <c r="EX108" s="115" t="s">
        <v>58</v>
      </c>
      <c r="EY108" s="105" t="s">
        <v>58</v>
      </c>
      <c r="EZ108" s="114" t="str">
        <f t="shared" si="370"/>
        <v>NA</v>
      </c>
      <c r="FA108" s="115" t="s">
        <v>58</v>
      </c>
      <c r="FB108" s="105" t="s">
        <v>58</v>
      </c>
      <c r="FC108" s="114" t="str">
        <f t="shared" si="340"/>
        <v>NA</v>
      </c>
      <c r="FD108" s="115" t="s">
        <v>58</v>
      </c>
      <c r="FE108" s="105" t="s">
        <v>58</v>
      </c>
      <c r="FF108" s="114" t="str">
        <f t="shared" si="374"/>
        <v>NA</v>
      </c>
      <c r="FG108" s="115" t="s">
        <v>58</v>
      </c>
      <c r="FH108" s="105" t="s">
        <v>58</v>
      </c>
      <c r="FI108" s="114" t="str">
        <f t="shared" si="292"/>
        <v>NA</v>
      </c>
      <c r="FJ108" s="115" t="s">
        <v>58</v>
      </c>
      <c r="FK108" s="105" t="s">
        <v>58</v>
      </c>
      <c r="FL108" s="114" t="str">
        <f t="shared" si="364"/>
        <v>NA</v>
      </c>
      <c r="FM108" s="115" t="s">
        <v>58</v>
      </c>
      <c r="FN108" s="105" t="s">
        <v>58</v>
      </c>
      <c r="FO108" s="114" t="str">
        <f t="shared" si="293"/>
        <v>NA</v>
      </c>
      <c r="FP108" s="115" t="s">
        <v>58</v>
      </c>
      <c r="FQ108" s="105" t="s">
        <v>58</v>
      </c>
      <c r="FR108" s="114" t="str">
        <f t="shared" si="342"/>
        <v>NA</v>
      </c>
      <c r="FS108" s="115" t="s">
        <v>58</v>
      </c>
      <c r="FT108" s="105" t="s">
        <v>58</v>
      </c>
      <c r="FU108" s="114" t="str">
        <f t="shared" si="278"/>
        <v>NA</v>
      </c>
      <c r="FV108" s="115" t="s">
        <v>58</v>
      </c>
      <c r="FW108" s="105" t="s">
        <v>58</v>
      </c>
      <c r="FX108" s="114" t="str">
        <f t="shared" si="343"/>
        <v>NA</v>
      </c>
      <c r="FY108" s="115" t="s">
        <v>58</v>
      </c>
      <c r="FZ108" s="105" t="s">
        <v>58</v>
      </c>
      <c r="GA108" s="114" t="str">
        <f t="shared" si="371"/>
        <v>NA</v>
      </c>
      <c r="GB108" s="115" t="s">
        <v>58</v>
      </c>
      <c r="GC108" s="105" t="s">
        <v>58</v>
      </c>
      <c r="GD108" s="114" t="str">
        <f t="shared" si="344"/>
        <v>NA</v>
      </c>
      <c r="GE108" s="115" t="s">
        <v>58</v>
      </c>
      <c r="GF108" s="105" t="s">
        <v>58</v>
      </c>
      <c r="GG108" s="114" t="str">
        <f t="shared" si="285"/>
        <v>NA</v>
      </c>
      <c r="GH108" s="115" t="s">
        <v>58</v>
      </c>
      <c r="GI108" s="105" t="s">
        <v>58</v>
      </c>
      <c r="GJ108" s="114" t="str">
        <f t="shared" si="372"/>
        <v>NA</v>
      </c>
      <c r="GK108" s="115" t="s">
        <v>58</v>
      </c>
      <c r="GL108" s="105" t="s">
        <v>58</v>
      </c>
      <c r="GM108" s="112" t="str">
        <f t="shared" si="313"/>
        <v>NA</v>
      </c>
      <c r="GN108" s="115" t="s">
        <v>58</v>
      </c>
      <c r="GO108" s="105" t="s">
        <v>58</v>
      </c>
      <c r="GP108" s="114" t="str">
        <f t="shared" si="294"/>
        <v>NA</v>
      </c>
      <c r="GQ108" s="115" t="s">
        <v>58</v>
      </c>
      <c r="GR108" s="105" t="s">
        <v>58</v>
      </c>
      <c r="GS108" s="114" t="str">
        <f t="shared" si="357"/>
        <v>NA</v>
      </c>
      <c r="GT108" s="105" t="s">
        <v>58</v>
      </c>
      <c r="GU108" s="105" t="s">
        <v>58</v>
      </c>
      <c r="GV108" s="105" t="str">
        <f t="shared" si="358"/>
        <v>NA</v>
      </c>
      <c r="GW108" s="115" t="s">
        <v>58</v>
      </c>
      <c r="GX108" s="105" t="s">
        <v>58</v>
      </c>
      <c r="GY108" s="114" t="str">
        <f t="shared" si="314"/>
        <v>NA</v>
      </c>
      <c r="GZ108" s="115" t="s">
        <v>58</v>
      </c>
      <c r="HA108" s="105" t="s">
        <v>58</v>
      </c>
      <c r="HB108" s="114" t="str">
        <f t="shared" si="365"/>
        <v>NA</v>
      </c>
      <c r="HC108" s="115" t="s">
        <v>58</v>
      </c>
      <c r="HD108" s="105" t="s">
        <v>58</v>
      </c>
      <c r="HE108" s="114" t="str">
        <f t="shared" si="256"/>
        <v>NA</v>
      </c>
      <c r="HF108" s="115" t="s">
        <v>58</v>
      </c>
      <c r="HG108" s="105" t="s">
        <v>58</v>
      </c>
      <c r="HH108" s="112" t="str">
        <f t="shared" si="315"/>
        <v>NA</v>
      </c>
      <c r="HI108" s="115" t="s">
        <v>58</v>
      </c>
      <c r="HJ108" s="105" t="s">
        <v>58</v>
      </c>
      <c r="HK108" s="112" t="str">
        <f t="shared" si="316"/>
        <v>NA</v>
      </c>
      <c r="HL108" s="115" t="s">
        <v>58</v>
      </c>
      <c r="HM108" s="105" t="s">
        <v>58</v>
      </c>
      <c r="HN108" s="112" t="str">
        <f t="shared" si="359"/>
        <v>NA</v>
      </c>
      <c r="HO108" s="115">
        <v>1</v>
      </c>
      <c r="HP108" s="105">
        <v>1</v>
      </c>
      <c r="HQ108" s="114">
        <f t="shared" si="296"/>
        <v>1</v>
      </c>
      <c r="HR108" s="115" t="s">
        <v>58</v>
      </c>
      <c r="HS108" s="105" t="s">
        <v>58</v>
      </c>
      <c r="HT108" s="114" t="str">
        <f t="shared" si="247"/>
        <v>NA</v>
      </c>
      <c r="HU108" s="115" t="s">
        <v>58</v>
      </c>
      <c r="HV108" s="105" t="s">
        <v>58</v>
      </c>
      <c r="HW108" s="112" t="str">
        <f t="shared" si="317"/>
        <v>NA</v>
      </c>
      <c r="HX108" s="111"/>
    </row>
    <row r="109" spans="2:232" ht="31.5">
      <c r="B109" s="281"/>
      <c r="C109" s="119"/>
      <c r="D109" s="279"/>
      <c r="E109" s="50">
        <v>101</v>
      </c>
      <c r="F109" s="166" t="str">
        <f>'ENG LEGAL'!E112</f>
        <v>повесить насос на специально предназначенный для этого кронштейн</v>
      </c>
      <c r="G109" s="99">
        <v>1</v>
      </c>
      <c r="H109" s="105">
        <v>1</v>
      </c>
      <c r="I109" s="114">
        <f t="shared" si="345"/>
        <v>1</v>
      </c>
      <c r="J109" s="115" t="s">
        <v>58</v>
      </c>
      <c r="K109" s="105" t="s">
        <v>58</v>
      </c>
      <c r="L109" s="112" t="str">
        <f t="shared" si="346"/>
        <v>NA</v>
      </c>
      <c r="M109" s="115" t="s">
        <v>58</v>
      </c>
      <c r="N109" s="105" t="s">
        <v>58</v>
      </c>
      <c r="O109" s="114" t="str">
        <f t="shared" si="347"/>
        <v>NA</v>
      </c>
      <c r="P109" s="115" t="str">
        <f t="shared" si="272"/>
        <v>NA</v>
      </c>
      <c r="Q109" s="105" t="str">
        <f t="shared" si="273"/>
        <v>NA</v>
      </c>
      <c r="R109" s="112" t="str">
        <f t="shared" si="274"/>
        <v>NA</v>
      </c>
      <c r="S109" s="115" t="s">
        <v>58</v>
      </c>
      <c r="T109" s="105" t="s">
        <v>58</v>
      </c>
      <c r="U109" s="112" t="str">
        <f t="shared" si="348"/>
        <v>NA</v>
      </c>
      <c r="V109" s="115" t="s">
        <v>58</v>
      </c>
      <c r="W109" s="115" t="s">
        <v>58</v>
      </c>
      <c r="X109" s="114" t="str">
        <f t="shared" si="297"/>
        <v>NA</v>
      </c>
      <c r="Y109" s="105" t="str">
        <f t="shared" si="349"/>
        <v>NA</v>
      </c>
      <c r="Z109" s="105" t="str">
        <f t="shared" si="350"/>
        <v>NA</v>
      </c>
      <c r="AA109" s="105" t="str">
        <f t="shared" si="351"/>
        <v>NA</v>
      </c>
      <c r="AB109" s="110" t="s">
        <v>58</v>
      </c>
      <c r="AC109" s="105" t="s">
        <v>58</v>
      </c>
      <c r="AD109" s="112" t="str">
        <f t="shared" si="360"/>
        <v>NA</v>
      </c>
      <c r="AE109" s="110" t="s">
        <v>58</v>
      </c>
      <c r="AF109" s="105" t="s">
        <v>58</v>
      </c>
      <c r="AG109" s="112" t="str">
        <f t="shared" si="319"/>
        <v>NA</v>
      </c>
      <c r="AH109" s="110" t="s">
        <v>58</v>
      </c>
      <c r="AI109" s="105" t="s">
        <v>58</v>
      </c>
      <c r="AJ109" s="112" t="str">
        <f t="shared" si="377"/>
        <v>NA</v>
      </c>
      <c r="AK109" s="115" t="s">
        <v>58</v>
      </c>
      <c r="AL109" s="105" t="s">
        <v>58</v>
      </c>
      <c r="AM109" s="114" t="str">
        <f t="shared" si="276"/>
        <v>NA</v>
      </c>
      <c r="AN109" s="110" t="s">
        <v>58</v>
      </c>
      <c r="AO109" s="105" t="s">
        <v>58</v>
      </c>
      <c r="AP109" s="112" t="str">
        <f t="shared" si="331"/>
        <v>NA</v>
      </c>
      <c r="AQ109" s="110" t="s">
        <v>58</v>
      </c>
      <c r="AR109" s="105" t="s">
        <v>58</v>
      </c>
      <c r="AS109" s="112" t="str">
        <f t="shared" si="332"/>
        <v>NA</v>
      </c>
      <c r="AT109" s="110" t="s">
        <v>58</v>
      </c>
      <c r="AU109" s="105" t="s">
        <v>58</v>
      </c>
      <c r="AV109" s="112" t="str">
        <f t="shared" si="333"/>
        <v>NA</v>
      </c>
      <c r="AW109" s="115" t="s">
        <v>58</v>
      </c>
      <c r="AX109" s="105" t="s">
        <v>58</v>
      </c>
      <c r="AY109" s="112" t="str">
        <f t="shared" si="352"/>
        <v>NA</v>
      </c>
      <c r="AZ109" s="110" t="s">
        <v>58</v>
      </c>
      <c r="BA109" s="105" t="s">
        <v>58</v>
      </c>
      <c r="BB109" s="112" t="str">
        <f t="shared" si="362"/>
        <v>NA</v>
      </c>
      <c r="BC109" s="115" t="s">
        <v>58</v>
      </c>
      <c r="BD109" s="105" t="s">
        <v>58</v>
      </c>
      <c r="BE109" s="112" t="str">
        <f t="shared" si="298"/>
        <v>NA</v>
      </c>
      <c r="BF109" s="110" t="s">
        <v>58</v>
      </c>
      <c r="BG109" s="105" t="s">
        <v>58</v>
      </c>
      <c r="BH109" s="114" t="str">
        <f t="shared" si="353"/>
        <v>NA</v>
      </c>
      <c r="BI109" s="115" t="s">
        <v>58</v>
      </c>
      <c r="BJ109" s="105" t="s">
        <v>58</v>
      </c>
      <c r="BK109" s="112" t="str">
        <f t="shared" si="354"/>
        <v>NA</v>
      </c>
      <c r="BL109" s="115" t="str">
        <f t="shared" si="299"/>
        <v>NA</v>
      </c>
      <c r="BM109" s="105" t="str">
        <f t="shared" si="300"/>
        <v>NA</v>
      </c>
      <c r="BN109" s="112" t="str">
        <f t="shared" si="301"/>
        <v>NA</v>
      </c>
      <c r="BO109" s="115" t="s">
        <v>58</v>
      </c>
      <c r="BP109" s="105" t="s">
        <v>58</v>
      </c>
      <c r="BQ109" s="112" t="str">
        <f t="shared" si="302"/>
        <v>NA</v>
      </c>
      <c r="BR109" s="115" t="s">
        <v>58</v>
      </c>
      <c r="BS109" s="105" t="s">
        <v>58</v>
      </c>
      <c r="BT109" s="112" t="str">
        <f t="shared" si="303"/>
        <v>NA</v>
      </c>
      <c r="BU109" s="110" t="s">
        <v>58</v>
      </c>
      <c r="BV109" s="105" t="s">
        <v>58</v>
      </c>
      <c r="BW109" s="105" t="str">
        <f t="shared" si="355"/>
        <v>NA</v>
      </c>
      <c r="BX109" s="110" t="s">
        <v>58</v>
      </c>
      <c r="BY109" s="105" t="s">
        <v>58</v>
      </c>
      <c r="BZ109" s="105" t="str">
        <f t="shared" si="334"/>
        <v>NA</v>
      </c>
      <c r="CA109" s="110" t="s">
        <v>58</v>
      </c>
      <c r="CB109" s="105" t="s">
        <v>58</v>
      </c>
      <c r="CC109" s="105" t="str">
        <f t="shared" si="368"/>
        <v>NA</v>
      </c>
      <c r="CD109" s="110" t="s">
        <v>58</v>
      </c>
      <c r="CE109" s="105" t="s">
        <v>58</v>
      </c>
      <c r="CF109" s="105" t="str">
        <f t="shared" si="304"/>
        <v>NA</v>
      </c>
      <c r="CG109" s="115" t="s">
        <v>58</v>
      </c>
      <c r="CH109" s="105" t="s">
        <v>58</v>
      </c>
      <c r="CI109" s="112" t="str">
        <f t="shared" si="305"/>
        <v>NA</v>
      </c>
      <c r="CJ109" s="115" t="s">
        <v>58</v>
      </c>
      <c r="CK109" s="105" t="s">
        <v>58</v>
      </c>
      <c r="CL109" s="112" t="str">
        <f t="shared" si="306"/>
        <v>NA</v>
      </c>
      <c r="CM109" s="110" t="s">
        <v>58</v>
      </c>
      <c r="CN109" s="105" t="s">
        <v>58</v>
      </c>
      <c r="CO109" s="105" t="str">
        <f t="shared" si="330"/>
        <v>NA</v>
      </c>
      <c r="CP109" s="115" t="s">
        <v>58</v>
      </c>
      <c r="CQ109" s="105" t="s">
        <v>58</v>
      </c>
      <c r="CR109" s="112" t="str">
        <f t="shared" si="335"/>
        <v>NA</v>
      </c>
      <c r="CS109" s="115" t="s">
        <v>58</v>
      </c>
      <c r="CT109" s="105" t="s">
        <v>58</v>
      </c>
      <c r="CU109" s="114" t="str">
        <f t="shared" si="291"/>
        <v>NA</v>
      </c>
      <c r="CV109" s="115" t="s">
        <v>58</v>
      </c>
      <c r="CW109" s="105" t="s">
        <v>58</v>
      </c>
      <c r="CX109" s="114" t="str">
        <f t="shared" si="336"/>
        <v>NA</v>
      </c>
      <c r="CY109" s="115" t="s">
        <v>58</v>
      </c>
      <c r="CZ109" s="105" t="s">
        <v>58</v>
      </c>
      <c r="DA109" s="114" t="str">
        <f t="shared" si="337"/>
        <v>NA</v>
      </c>
      <c r="DB109" s="115" t="s">
        <v>58</v>
      </c>
      <c r="DC109" s="105" t="s">
        <v>58</v>
      </c>
      <c r="DD109" s="114" t="str">
        <f t="shared" si="363"/>
        <v>NA</v>
      </c>
      <c r="DE109" s="115" t="s">
        <v>58</v>
      </c>
      <c r="DF109" s="105" t="s">
        <v>58</v>
      </c>
      <c r="DG109" s="114" t="str">
        <f t="shared" si="367"/>
        <v>NA</v>
      </c>
      <c r="DH109" s="115" t="s">
        <v>58</v>
      </c>
      <c r="DI109" s="105" t="s">
        <v>58</v>
      </c>
      <c r="DJ109" s="114" t="str">
        <f t="shared" si="373"/>
        <v>NA</v>
      </c>
      <c r="DK109" s="115" t="s">
        <v>58</v>
      </c>
      <c r="DL109" s="105" t="s">
        <v>58</v>
      </c>
      <c r="DM109" s="112" t="str">
        <f t="shared" si="307"/>
        <v>NA</v>
      </c>
      <c r="DN109" s="115" t="s">
        <v>58</v>
      </c>
      <c r="DO109" s="105" t="s">
        <v>58</v>
      </c>
      <c r="DP109" s="112" t="str">
        <f t="shared" si="308"/>
        <v>NA</v>
      </c>
      <c r="DQ109" s="115" t="s">
        <v>58</v>
      </c>
      <c r="DR109" s="105" t="s">
        <v>58</v>
      </c>
      <c r="DS109" s="114" t="str">
        <f t="shared" si="321"/>
        <v>NA</v>
      </c>
      <c r="DT109" s="115" t="s">
        <v>58</v>
      </c>
      <c r="DU109" s="105" t="s">
        <v>58</v>
      </c>
      <c r="DV109" s="114" t="str">
        <f t="shared" si="309"/>
        <v>NA</v>
      </c>
      <c r="DW109" s="115" t="s">
        <v>58</v>
      </c>
      <c r="DX109" s="105" t="s">
        <v>58</v>
      </c>
      <c r="DY109" s="114" t="str">
        <f t="shared" si="361"/>
        <v>NA</v>
      </c>
      <c r="DZ109" s="115" t="s">
        <v>58</v>
      </c>
      <c r="EA109" s="105" t="s">
        <v>58</v>
      </c>
      <c r="EB109" s="114" t="str">
        <f t="shared" si="320"/>
        <v>NA</v>
      </c>
      <c r="EC109" s="115" t="s">
        <v>58</v>
      </c>
      <c r="ED109" s="105" t="s">
        <v>58</v>
      </c>
      <c r="EE109" s="114" t="str">
        <f t="shared" si="270"/>
        <v>NA</v>
      </c>
      <c r="EF109" s="115" t="s">
        <v>58</v>
      </c>
      <c r="EG109" s="105" t="s">
        <v>58</v>
      </c>
      <c r="EH109" s="112" t="str">
        <f t="shared" si="311"/>
        <v>NA</v>
      </c>
      <c r="EI109" s="110" t="s">
        <v>58</v>
      </c>
      <c r="EJ109" s="105" t="s">
        <v>58</v>
      </c>
      <c r="EK109" s="105" t="str">
        <f t="shared" si="356"/>
        <v>NA</v>
      </c>
      <c r="EL109" s="115" t="s">
        <v>58</v>
      </c>
      <c r="EM109" s="105" t="s">
        <v>58</v>
      </c>
      <c r="EN109" s="114" t="str">
        <f t="shared" si="338"/>
        <v>NA</v>
      </c>
      <c r="EO109" s="115" t="s">
        <v>58</v>
      </c>
      <c r="EP109" s="105" t="s">
        <v>58</v>
      </c>
      <c r="EQ109" s="114" t="str">
        <f t="shared" si="326"/>
        <v>NA</v>
      </c>
      <c r="ER109" s="115" t="s">
        <v>58</v>
      </c>
      <c r="ES109" s="105" t="s">
        <v>58</v>
      </c>
      <c r="ET109" s="114" t="str">
        <f t="shared" si="267"/>
        <v>NA</v>
      </c>
      <c r="EU109" s="115" t="s">
        <v>58</v>
      </c>
      <c r="EV109" s="105" t="s">
        <v>58</v>
      </c>
      <c r="EW109" s="114" t="str">
        <f t="shared" si="339"/>
        <v>NA</v>
      </c>
      <c r="EX109" s="115" t="s">
        <v>58</v>
      </c>
      <c r="EY109" s="105" t="s">
        <v>58</v>
      </c>
      <c r="EZ109" s="114" t="str">
        <f t="shared" si="370"/>
        <v>NA</v>
      </c>
      <c r="FA109" s="115" t="s">
        <v>58</v>
      </c>
      <c r="FB109" s="105" t="s">
        <v>58</v>
      </c>
      <c r="FC109" s="114" t="str">
        <f t="shared" si="340"/>
        <v>NA</v>
      </c>
      <c r="FD109" s="115" t="s">
        <v>58</v>
      </c>
      <c r="FE109" s="105" t="s">
        <v>58</v>
      </c>
      <c r="FF109" s="114" t="str">
        <f t="shared" si="374"/>
        <v>NA</v>
      </c>
      <c r="FG109" s="115" t="s">
        <v>58</v>
      </c>
      <c r="FH109" s="105" t="s">
        <v>58</v>
      </c>
      <c r="FI109" s="114" t="str">
        <f t="shared" si="292"/>
        <v>NA</v>
      </c>
      <c r="FJ109" s="115" t="s">
        <v>58</v>
      </c>
      <c r="FK109" s="105" t="s">
        <v>58</v>
      </c>
      <c r="FL109" s="114" t="str">
        <f t="shared" si="364"/>
        <v>NA</v>
      </c>
      <c r="FM109" s="115" t="s">
        <v>58</v>
      </c>
      <c r="FN109" s="105" t="s">
        <v>58</v>
      </c>
      <c r="FO109" s="114" t="str">
        <f t="shared" si="293"/>
        <v>NA</v>
      </c>
      <c r="FP109" s="115" t="s">
        <v>58</v>
      </c>
      <c r="FQ109" s="105" t="s">
        <v>58</v>
      </c>
      <c r="FR109" s="114" t="str">
        <f t="shared" si="342"/>
        <v>NA</v>
      </c>
      <c r="FS109" s="115" t="s">
        <v>58</v>
      </c>
      <c r="FT109" s="105" t="s">
        <v>58</v>
      </c>
      <c r="FU109" s="114" t="str">
        <f t="shared" si="278"/>
        <v>NA</v>
      </c>
      <c r="FV109" s="115" t="s">
        <v>58</v>
      </c>
      <c r="FW109" s="105" t="s">
        <v>58</v>
      </c>
      <c r="FX109" s="114" t="str">
        <f t="shared" si="343"/>
        <v>NA</v>
      </c>
      <c r="FY109" s="115" t="s">
        <v>58</v>
      </c>
      <c r="FZ109" s="105" t="s">
        <v>58</v>
      </c>
      <c r="GA109" s="114" t="str">
        <f t="shared" si="371"/>
        <v>NA</v>
      </c>
      <c r="GB109" s="115" t="s">
        <v>58</v>
      </c>
      <c r="GC109" s="105" t="s">
        <v>58</v>
      </c>
      <c r="GD109" s="114" t="str">
        <f t="shared" si="344"/>
        <v>NA</v>
      </c>
      <c r="GE109" s="115" t="s">
        <v>58</v>
      </c>
      <c r="GF109" s="105" t="s">
        <v>58</v>
      </c>
      <c r="GG109" s="114" t="str">
        <f t="shared" si="285"/>
        <v>NA</v>
      </c>
      <c r="GH109" s="115" t="s">
        <v>58</v>
      </c>
      <c r="GI109" s="105" t="s">
        <v>58</v>
      </c>
      <c r="GJ109" s="114" t="str">
        <f t="shared" si="372"/>
        <v>NA</v>
      </c>
      <c r="GK109" s="115" t="s">
        <v>58</v>
      </c>
      <c r="GL109" s="105" t="s">
        <v>58</v>
      </c>
      <c r="GM109" s="112" t="str">
        <f t="shared" si="313"/>
        <v>NA</v>
      </c>
      <c r="GN109" s="115" t="s">
        <v>58</v>
      </c>
      <c r="GO109" s="105" t="s">
        <v>58</v>
      </c>
      <c r="GP109" s="114" t="str">
        <f t="shared" si="294"/>
        <v>NA</v>
      </c>
      <c r="GQ109" s="115" t="s">
        <v>58</v>
      </c>
      <c r="GR109" s="105" t="s">
        <v>58</v>
      </c>
      <c r="GS109" s="114" t="str">
        <f t="shared" si="357"/>
        <v>NA</v>
      </c>
      <c r="GT109" s="105" t="s">
        <v>58</v>
      </c>
      <c r="GU109" s="105" t="s">
        <v>58</v>
      </c>
      <c r="GV109" s="105" t="str">
        <f t="shared" si="358"/>
        <v>NA</v>
      </c>
      <c r="GW109" s="115" t="s">
        <v>58</v>
      </c>
      <c r="GX109" s="105" t="s">
        <v>58</v>
      </c>
      <c r="GY109" s="114" t="str">
        <f t="shared" si="314"/>
        <v>NA</v>
      </c>
      <c r="GZ109" s="115" t="s">
        <v>58</v>
      </c>
      <c r="HA109" s="105" t="s">
        <v>58</v>
      </c>
      <c r="HB109" s="114" t="str">
        <f t="shared" si="365"/>
        <v>NA</v>
      </c>
      <c r="HC109" s="115" t="s">
        <v>58</v>
      </c>
      <c r="HD109" s="105" t="s">
        <v>58</v>
      </c>
      <c r="HE109" s="114" t="str">
        <f t="shared" si="256"/>
        <v>NA</v>
      </c>
      <c r="HF109" s="115" t="s">
        <v>58</v>
      </c>
      <c r="HG109" s="105" t="s">
        <v>58</v>
      </c>
      <c r="HH109" s="112" t="str">
        <f t="shared" si="315"/>
        <v>NA</v>
      </c>
      <c r="HI109" s="115" t="s">
        <v>58</v>
      </c>
      <c r="HJ109" s="105" t="s">
        <v>58</v>
      </c>
      <c r="HK109" s="112" t="str">
        <f t="shared" si="316"/>
        <v>NA</v>
      </c>
      <c r="HL109" s="115" t="s">
        <v>58</v>
      </c>
      <c r="HM109" s="105" t="s">
        <v>58</v>
      </c>
      <c r="HN109" s="112" t="str">
        <f t="shared" si="359"/>
        <v>NA</v>
      </c>
      <c r="HO109" s="115" t="s">
        <v>58</v>
      </c>
      <c r="HP109" s="105" t="s">
        <v>58</v>
      </c>
      <c r="HQ109" s="114" t="str">
        <f t="shared" si="296"/>
        <v>NA</v>
      </c>
      <c r="HR109" s="115" t="s">
        <v>58</v>
      </c>
      <c r="HS109" s="105" t="s">
        <v>58</v>
      </c>
      <c r="HT109" s="114" t="str">
        <f t="shared" si="247"/>
        <v>NA</v>
      </c>
      <c r="HU109" s="115" t="s">
        <v>58</v>
      </c>
      <c r="HV109" s="105" t="s">
        <v>58</v>
      </c>
      <c r="HW109" s="112" t="str">
        <f t="shared" si="317"/>
        <v>NA</v>
      </c>
      <c r="HX109" s="111"/>
    </row>
    <row r="110" spans="2:232" ht="31.5">
      <c r="B110" s="281"/>
      <c r="C110" s="119"/>
      <c r="D110" s="279"/>
      <c r="E110" s="50">
        <v>102</v>
      </c>
      <c r="F110" s="166" t="str">
        <f>'ENG LEGAL'!E113</f>
        <v xml:space="preserve">Закрыть горловину ёмкости </v>
      </c>
      <c r="G110" s="99">
        <v>1</v>
      </c>
      <c r="H110" s="105">
        <v>1</v>
      </c>
      <c r="I110" s="114">
        <f t="shared" si="345"/>
        <v>1</v>
      </c>
      <c r="J110" s="115" t="s">
        <v>58</v>
      </c>
      <c r="K110" s="105" t="s">
        <v>58</v>
      </c>
      <c r="L110" s="112" t="str">
        <f t="shared" si="346"/>
        <v>NA</v>
      </c>
      <c r="M110" s="115" t="s">
        <v>58</v>
      </c>
      <c r="N110" s="105" t="s">
        <v>58</v>
      </c>
      <c r="O110" s="114" t="str">
        <f t="shared" si="347"/>
        <v>NA</v>
      </c>
      <c r="P110" s="115" t="str">
        <f t="shared" si="272"/>
        <v>NA</v>
      </c>
      <c r="Q110" s="105" t="str">
        <f t="shared" si="273"/>
        <v>NA</v>
      </c>
      <c r="R110" s="112" t="str">
        <f t="shared" si="274"/>
        <v>NA</v>
      </c>
      <c r="S110" s="115" t="s">
        <v>58</v>
      </c>
      <c r="T110" s="105" t="s">
        <v>58</v>
      </c>
      <c r="U110" s="112" t="str">
        <f t="shared" si="348"/>
        <v>NA</v>
      </c>
      <c r="V110" s="115" t="s">
        <v>58</v>
      </c>
      <c r="W110" s="115" t="s">
        <v>58</v>
      </c>
      <c r="X110" s="114" t="str">
        <f t="shared" si="297"/>
        <v>NA</v>
      </c>
      <c r="Y110" s="105" t="str">
        <f t="shared" si="349"/>
        <v>NA</v>
      </c>
      <c r="Z110" s="105" t="str">
        <f t="shared" si="350"/>
        <v>NA</v>
      </c>
      <c r="AA110" s="105" t="str">
        <f t="shared" si="351"/>
        <v>NA</v>
      </c>
      <c r="AB110" s="110" t="s">
        <v>58</v>
      </c>
      <c r="AC110" s="105" t="s">
        <v>58</v>
      </c>
      <c r="AD110" s="112" t="str">
        <f t="shared" si="360"/>
        <v>NA</v>
      </c>
      <c r="AE110" s="110" t="s">
        <v>58</v>
      </c>
      <c r="AF110" s="105" t="s">
        <v>58</v>
      </c>
      <c r="AG110" s="112" t="str">
        <f t="shared" si="319"/>
        <v>NA</v>
      </c>
      <c r="AH110" s="110" t="s">
        <v>58</v>
      </c>
      <c r="AI110" s="105" t="s">
        <v>58</v>
      </c>
      <c r="AJ110" s="112" t="str">
        <f t="shared" si="377"/>
        <v>NA</v>
      </c>
      <c r="AK110" s="115" t="s">
        <v>58</v>
      </c>
      <c r="AL110" s="105" t="s">
        <v>58</v>
      </c>
      <c r="AM110" s="114" t="str">
        <f t="shared" si="276"/>
        <v>NA</v>
      </c>
      <c r="AN110" s="110" t="s">
        <v>58</v>
      </c>
      <c r="AO110" s="105" t="s">
        <v>58</v>
      </c>
      <c r="AP110" s="112" t="str">
        <f t="shared" si="331"/>
        <v>NA</v>
      </c>
      <c r="AQ110" s="110" t="s">
        <v>58</v>
      </c>
      <c r="AR110" s="105" t="s">
        <v>58</v>
      </c>
      <c r="AS110" s="112" t="str">
        <f t="shared" si="332"/>
        <v>NA</v>
      </c>
      <c r="AT110" s="110" t="s">
        <v>58</v>
      </c>
      <c r="AU110" s="105" t="s">
        <v>58</v>
      </c>
      <c r="AV110" s="112" t="str">
        <f t="shared" si="333"/>
        <v>NA</v>
      </c>
      <c r="AW110" s="115" t="s">
        <v>58</v>
      </c>
      <c r="AX110" s="105" t="s">
        <v>58</v>
      </c>
      <c r="AY110" s="112" t="str">
        <f t="shared" si="352"/>
        <v>NA</v>
      </c>
      <c r="AZ110" s="110" t="s">
        <v>58</v>
      </c>
      <c r="BA110" s="105" t="s">
        <v>58</v>
      </c>
      <c r="BB110" s="112" t="str">
        <f t="shared" si="362"/>
        <v>NA</v>
      </c>
      <c r="BC110" s="115" t="s">
        <v>58</v>
      </c>
      <c r="BD110" s="105" t="s">
        <v>58</v>
      </c>
      <c r="BE110" s="112" t="str">
        <f t="shared" si="298"/>
        <v>NA</v>
      </c>
      <c r="BF110" s="110" t="s">
        <v>58</v>
      </c>
      <c r="BG110" s="105" t="s">
        <v>58</v>
      </c>
      <c r="BH110" s="114" t="str">
        <f t="shared" si="353"/>
        <v>NA</v>
      </c>
      <c r="BI110" s="115" t="s">
        <v>58</v>
      </c>
      <c r="BJ110" s="105" t="s">
        <v>58</v>
      </c>
      <c r="BK110" s="112" t="str">
        <f t="shared" si="354"/>
        <v>NA</v>
      </c>
      <c r="BL110" s="115" t="str">
        <f t="shared" si="299"/>
        <v>NA</v>
      </c>
      <c r="BM110" s="105" t="str">
        <f t="shared" si="300"/>
        <v>NA</v>
      </c>
      <c r="BN110" s="112" t="str">
        <f t="shared" si="301"/>
        <v>NA</v>
      </c>
      <c r="BO110" s="115" t="s">
        <v>58</v>
      </c>
      <c r="BP110" s="105" t="s">
        <v>58</v>
      </c>
      <c r="BQ110" s="112" t="str">
        <f t="shared" si="302"/>
        <v>NA</v>
      </c>
      <c r="BR110" s="115" t="s">
        <v>58</v>
      </c>
      <c r="BS110" s="105" t="s">
        <v>58</v>
      </c>
      <c r="BT110" s="112" t="str">
        <f t="shared" si="303"/>
        <v>NA</v>
      </c>
      <c r="BU110" s="110" t="s">
        <v>58</v>
      </c>
      <c r="BV110" s="105" t="s">
        <v>58</v>
      </c>
      <c r="BW110" s="105" t="str">
        <f t="shared" si="355"/>
        <v>NA</v>
      </c>
      <c r="BX110" s="110" t="s">
        <v>58</v>
      </c>
      <c r="BY110" s="105" t="s">
        <v>58</v>
      </c>
      <c r="BZ110" s="105" t="str">
        <f t="shared" si="334"/>
        <v>NA</v>
      </c>
      <c r="CA110" s="110" t="s">
        <v>58</v>
      </c>
      <c r="CB110" s="105" t="s">
        <v>58</v>
      </c>
      <c r="CC110" s="105" t="str">
        <f t="shared" si="368"/>
        <v>NA</v>
      </c>
      <c r="CD110" s="110" t="s">
        <v>58</v>
      </c>
      <c r="CE110" s="105" t="s">
        <v>58</v>
      </c>
      <c r="CF110" s="105" t="str">
        <f t="shared" si="304"/>
        <v>NA</v>
      </c>
      <c r="CG110" s="115" t="s">
        <v>58</v>
      </c>
      <c r="CH110" s="105" t="s">
        <v>58</v>
      </c>
      <c r="CI110" s="112" t="str">
        <f t="shared" si="305"/>
        <v>NA</v>
      </c>
      <c r="CJ110" s="115" t="s">
        <v>58</v>
      </c>
      <c r="CK110" s="105" t="s">
        <v>58</v>
      </c>
      <c r="CL110" s="112" t="str">
        <f t="shared" si="306"/>
        <v>NA</v>
      </c>
      <c r="CM110" s="110" t="s">
        <v>58</v>
      </c>
      <c r="CN110" s="105" t="s">
        <v>58</v>
      </c>
      <c r="CO110" s="105" t="str">
        <f t="shared" si="330"/>
        <v>NA</v>
      </c>
      <c r="CP110" s="115" t="s">
        <v>58</v>
      </c>
      <c r="CQ110" s="105" t="s">
        <v>58</v>
      </c>
      <c r="CR110" s="112" t="str">
        <f t="shared" si="335"/>
        <v>NA</v>
      </c>
      <c r="CS110" s="115" t="s">
        <v>58</v>
      </c>
      <c r="CT110" s="105" t="s">
        <v>58</v>
      </c>
      <c r="CU110" s="114" t="str">
        <f t="shared" si="291"/>
        <v>NA</v>
      </c>
      <c r="CV110" s="115" t="s">
        <v>58</v>
      </c>
      <c r="CW110" s="105" t="s">
        <v>58</v>
      </c>
      <c r="CX110" s="114" t="str">
        <f t="shared" si="336"/>
        <v>NA</v>
      </c>
      <c r="CY110" s="115" t="s">
        <v>58</v>
      </c>
      <c r="CZ110" s="105" t="s">
        <v>58</v>
      </c>
      <c r="DA110" s="114" t="str">
        <f t="shared" si="337"/>
        <v>NA</v>
      </c>
      <c r="DB110" s="115" t="s">
        <v>58</v>
      </c>
      <c r="DC110" s="105" t="s">
        <v>58</v>
      </c>
      <c r="DD110" s="114" t="str">
        <f t="shared" si="363"/>
        <v>NA</v>
      </c>
      <c r="DE110" s="115" t="s">
        <v>58</v>
      </c>
      <c r="DF110" s="105" t="s">
        <v>58</v>
      </c>
      <c r="DG110" s="114" t="str">
        <f t="shared" si="367"/>
        <v>NA</v>
      </c>
      <c r="DH110" s="115" t="s">
        <v>58</v>
      </c>
      <c r="DI110" s="105" t="s">
        <v>58</v>
      </c>
      <c r="DJ110" s="114" t="str">
        <f t="shared" si="373"/>
        <v>NA</v>
      </c>
      <c r="DK110" s="115" t="s">
        <v>58</v>
      </c>
      <c r="DL110" s="105" t="s">
        <v>58</v>
      </c>
      <c r="DM110" s="112" t="str">
        <f t="shared" si="307"/>
        <v>NA</v>
      </c>
      <c r="DN110" s="115" t="s">
        <v>58</v>
      </c>
      <c r="DO110" s="105" t="s">
        <v>58</v>
      </c>
      <c r="DP110" s="112" t="str">
        <f t="shared" si="308"/>
        <v>NA</v>
      </c>
      <c r="DQ110" s="115" t="s">
        <v>58</v>
      </c>
      <c r="DR110" s="105" t="s">
        <v>58</v>
      </c>
      <c r="DS110" s="114" t="str">
        <f t="shared" si="321"/>
        <v>NA</v>
      </c>
      <c r="DT110" s="115" t="s">
        <v>58</v>
      </c>
      <c r="DU110" s="105" t="s">
        <v>58</v>
      </c>
      <c r="DV110" s="114" t="str">
        <f t="shared" si="309"/>
        <v>NA</v>
      </c>
      <c r="DW110" s="115" t="s">
        <v>58</v>
      </c>
      <c r="DX110" s="105" t="s">
        <v>58</v>
      </c>
      <c r="DY110" s="114" t="str">
        <f t="shared" si="361"/>
        <v>NA</v>
      </c>
      <c r="DZ110" s="115" t="s">
        <v>58</v>
      </c>
      <c r="EA110" s="105" t="s">
        <v>58</v>
      </c>
      <c r="EB110" s="114" t="str">
        <f t="shared" si="320"/>
        <v>NA</v>
      </c>
      <c r="EC110" s="115">
        <v>1</v>
      </c>
      <c r="ED110" s="105">
        <v>1</v>
      </c>
      <c r="EE110" s="114">
        <f t="shared" si="270"/>
        <v>1</v>
      </c>
      <c r="EF110" s="115" t="s">
        <v>58</v>
      </c>
      <c r="EG110" s="105" t="s">
        <v>58</v>
      </c>
      <c r="EH110" s="112" t="str">
        <f t="shared" si="311"/>
        <v>NA</v>
      </c>
      <c r="EI110" s="110" t="s">
        <v>58</v>
      </c>
      <c r="EJ110" s="105" t="s">
        <v>58</v>
      </c>
      <c r="EK110" s="105" t="str">
        <f t="shared" si="356"/>
        <v>NA</v>
      </c>
      <c r="EL110" s="115" t="s">
        <v>58</v>
      </c>
      <c r="EM110" s="105" t="s">
        <v>58</v>
      </c>
      <c r="EN110" s="114" t="str">
        <f t="shared" si="338"/>
        <v>NA</v>
      </c>
      <c r="EO110" s="115" t="s">
        <v>58</v>
      </c>
      <c r="EP110" s="105" t="s">
        <v>58</v>
      </c>
      <c r="EQ110" s="114" t="str">
        <f t="shared" si="326"/>
        <v>NA</v>
      </c>
      <c r="ER110" s="115" t="s">
        <v>58</v>
      </c>
      <c r="ES110" s="105" t="s">
        <v>58</v>
      </c>
      <c r="ET110" s="114" t="str">
        <f t="shared" si="267"/>
        <v>NA</v>
      </c>
      <c r="EU110" s="115" t="s">
        <v>58</v>
      </c>
      <c r="EV110" s="105" t="s">
        <v>58</v>
      </c>
      <c r="EW110" s="114" t="str">
        <f t="shared" si="339"/>
        <v>NA</v>
      </c>
      <c r="EX110" s="115" t="s">
        <v>58</v>
      </c>
      <c r="EY110" s="105" t="s">
        <v>58</v>
      </c>
      <c r="EZ110" s="114" t="str">
        <f t="shared" si="370"/>
        <v>NA</v>
      </c>
      <c r="FA110" s="115" t="s">
        <v>58</v>
      </c>
      <c r="FB110" s="105" t="s">
        <v>58</v>
      </c>
      <c r="FC110" s="114" t="str">
        <f t="shared" si="340"/>
        <v>NA</v>
      </c>
      <c r="FD110" s="115" t="s">
        <v>58</v>
      </c>
      <c r="FE110" s="105" t="s">
        <v>58</v>
      </c>
      <c r="FF110" s="114" t="str">
        <f t="shared" si="374"/>
        <v>NA</v>
      </c>
      <c r="FG110" s="115" t="s">
        <v>58</v>
      </c>
      <c r="FH110" s="105" t="s">
        <v>58</v>
      </c>
      <c r="FI110" s="114" t="str">
        <f t="shared" si="292"/>
        <v>NA</v>
      </c>
      <c r="FJ110" s="115" t="s">
        <v>58</v>
      </c>
      <c r="FK110" s="105" t="s">
        <v>58</v>
      </c>
      <c r="FL110" s="114" t="str">
        <f t="shared" si="364"/>
        <v>NA</v>
      </c>
      <c r="FM110" s="115" t="s">
        <v>58</v>
      </c>
      <c r="FN110" s="105" t="s">
        <v>58</v>
      </c>
      <c r="FO110" s="114" t="str">
        <f t="shared" si="293"/>
        <v>NA</v>
      </c>
      <c r="FP110" s="115" t="s">
        <v>58</v>
      </c>
      <c r="FQ110" s="105" t="s">
        <v>58</v>
      </c>
      <c r="FR110" s="114" t="str">
        <f t="shared" si="342"/>
        <v>NA</v>
      </c>
      <c r="FS110" s="115" t="s">
        <v>58</v>
      </c>
      <c r="FT110" s="105" t="s">
        <v>58</v>
      </c>
      <c r="FU110" s="114" t="str">
        <f t="shared" si="278"/>
        <v>NA</v>
      </c>
      <c r="FV110" s="115" t="s">
        <v>58</v>
      </c>
      <c r="FW110" s="105" t="s">
        <v>58</v>
      </c>
      <c r="FX110" s="114" t="str">
        <f t="shared" si="343"/>
        <v>NA</v>
      </c>
      <c r="FY110" s="115" t="s">
        <v>58</v>
      </c>
      <c r="FZ110" s="105" t="s">
        <v>58</v>
      </c>
      <c r="GA110" s="114" t="str">
        <f t="shared" si="371"/>
        <v>NA</v>
      </c>
      <c r="GB110" s="115" t="s">
        <v>58</v>
      </c>
      <c r="GC110" s="105" t="s">
        <v>58</v>
      </c>
      <c r="GD110" s="114" t="str">
        <f t="shared" si="344"/>
        <v>NA</v>
      </c>
      <c r="GE110" s="115" t="s">
        <v>58</v>
      </c>
      <c r="GF110" s="105" t="s">
        <v>58</v>
      </c>
      <c r="GG110" s="114" t="str">
        <f t="shared" si="285"/>
        <v>NA</v>
      </c>
      <c r="GH110" s="115" t="s">
        <v>58</v>
      </c>
      <c r="GI110" s="105" t="s">
        <v>58</v>
      </c>
      <c r="GJ110" s="114" t="str">
        <f t="shared" si="372"/>
        <v>NA</v>
      </c>
      <c r="GK110" s="115" t="s">
        <v>58</v>
      </c>
      <c r="GL110" s="105" t="s">
        <v>58</v>
      </c>
      <c r="GM110" s="112" t="str">
        <f t="shared" si="313"/>
        <v>NA</v>
      </c>
      <c r="GN110" s="115" t="s">
        <v>58</v>
      </c>
      <c r="GO110" s="105" t="s">
        <v>58</v>
      </c>
      <c r="GP110" s="114" t="str">
        <f t="shared" si="294"/>
        <v>NA</v>
      </c>
      <c r="GQ110" s="115" t="s">
        <v>58</v>
      </c>
      <c r="GR110" s="105" t="s">
        <v>58</v>
      </c>
      <c r="GS110" s="114" t="str">
        <f t="shared" si="357"/>
        <v>NA</v>
      </c>
      <c r="GT110" s="105">
        <v>1</v>
      </c>
      <c r="GU110" s="105">
        <v>1</v>
      </c>
      <c r="GV110" s="105">
        <f t="shared" si="358"/>
        <v>1</v>
      </c>
      <c r="GW110" s="115" t="s">
        <v>58</v>
      </c>
      <c r="GX110" s="105" t="s">
        <v>58</v>
      </c>
      <c r="GY110" s="114" t="str">
        <f t="shared" si="314"/>
        <v>NA</v>
      </c>
      <c r="GZ110" s="115" t="s">
        <v>58</v>
      </c>
      <c r="HA110" s="105" t="s">
        <v>58</v>
      </c>
      <c r="HB110" s="114" t="str">
        <f t="shared" si="365"/>
        <v>NA</v>
      </c>
      <c r="HC110" s="115" t="s">
        <v>58</v>
      </c>
      <c r="HD110" s="105" t="s">
        <v>58</v>
      </c>
      <c r="HE110" s="114" t="str">
        <f t="shared" si="256"/>
        <v>NA</v>
      </c>
      <c r="HF110" s="115" t="s">
        <v>58</v>
      </c>
      <c r="HG110" s="105" t="s">
        <v>58</v>
      </c>
      <c r="HH110" s="112" t="str">
        <f t="shared" si="315"/>
        <v>NA</v>
      </c>
      <c r="HI110" s="115" t="s">
        <v>58</v>
      </c>
      <c r="HJ110" s="105" t="s">
        <v>58</v>
      </c>
      <c r="HK110" s="112" t="str">
        <f t="shared" si="316"/>
        <v>NA</v>
      </c>
      <c r="HL110" s="115" t="s">
        <v>58</v>
      </c>
      <c r="HM110" s="105" t="s">
        <v>58</v>
      </c>
      <c r="HN110" s="112" t="str">
        <f t="shared" si="359"/>
        <v>NA</v>
      </c>
      <c r="HO110" s="115">
        <v>1</v>
      </c>
      <c r="HP110" s="105">
        <v>1</v>
      </c>
      <c r="HQ110" s="114">
        <f t="shared" si="296"/>
        <v>1</v>
      </c>
      <c r="HR110" s="115" t="s">
        <v>58</v>
      </c>
      <c r="HS110" s="105" t="s">
        <v>58</v>
      </c>
      <c r="HT110" s="114" t="str">
        <f t="shared" si="247"/>
        <v>NA</v>
      </c>
      <c r="HU110" s="115" t="s">
        <v>58</v>
      </c>
      <c r="HV110" s="105" t="s">
        <v>58</v>
      </c>
      <c r="HW110" s="112" t="str">
        <f t="shared" si="317"/>
        <v>NA</v>
      </c>
      <c r="HX110" s="111"/>
    </row>
    <row r="111" spans="2:232" ht="31.5">
      <c r="B111" s="281"/>
      <c r="C111" s="119"/>
      <c r="D111" s="279"/>
      <c r="E111" s="50">
        <v>103</v>
      </c>
      <c r="F111" s="166" t="str">
        <f>'ENG LEGAL'!E114</f>
        <v>Внести запись в лист учёта расхода реагентов</v>
      </c>
      <c r="G111" s="99">
        <v>1</v>
      </c>
      <c r="H111" s="105">
        <v>1</v>
      </c>
      <c r="I111" s="114">
        <f t="shared" si="345"/>
        <v>1</v>
      </c>
      <c r="J111" s="115" t="s">
        <v>58</v>
      </c>
      <c r="K111" s="105" t="s">
        <v>58</v>
      </c>
      <c r="L111" s="112" t="str">
        <f t="shared" si="346"/>
        <v>NA</v>
      </c>
      <c r="M111" s="115" t="s">
        <v>58</v>
      </c>
      <c r="N111" s="105" t="s">
        <v>58</v>
      </c>
      <c r="O111" s="114" t="str">
        <f t="shared" si="347"/>
        <v>NA</v>
      </c>
      <c r="P111" s="115" t="str">
        <f t="shared" si="272"/>
        <v>NA</v>
      </c>
      <c r="Q111" s="105" t="str">
        <f t="shared" si="273"/>
        <v>NA</v>
      </c>
      <c r="R111" s="112" t="str">
        <f t="shared" si="274"/>
        <v>NA</v>
      </c>
      <c r="S111" s="115" t="s">
        <v>58</v>
      </c>
      <c r="T111" s="105" t="s">
        <v>58</v>
      </c>
      <c r="U111" s="112" t="str">
        <f t="shared" si="348"/>
        <v>NA</v>
      </c>
      <c r="V111" s="115" t="s">
        <v>58</v>
      </c>
      <c r="W111" s="115" t="s">
        <v>58</v>
      </c>
      <c r="X111" s="114" t="str">
        <f t="shared" si="297"/>
        <v>NA</v>
      </c>
      <c r="Y111" s="105" t="str">
        <f t="shared" si="349"/>
        <v>NA</v>
      </c>
      <c r="Z111" s="105" t="str">
        <f t="shared" si="350"/>
        <v>NA</v>
      </c>
      <c r="AA111" s="105" t="str">
        <f t="shared" si="351"/>
        <v>NA</v>
      </c>
      <c r="AB111" s="110" t="s">
        <v>58</v>
      </c>
      <c r="AC111" s="105" t="s">
        <v>58</v>
      </c>
      <c r="AD111" s="112" t="str">
        <f t="shared" si="360"/>
        <v>NA</v>
      </c>
      <c r="AE111" s="110" t="s">
        <v>58</v>
      </c>
      <c r="AF111" s="105" t="s">
        <v>58</v>
      </c>
      <c r="AG111" s="112" t="str">
        <f t="shared" si="319"/>
        <v>NA</v>
      </c>
      <c r="AH111" s="110" t="s">
        <v>58</v>
      </c>
      <c r="AI111" s="105" t="s">
        <v>58</v>
      </c>
      <c r="AJ111" s="112" t="str">
        <f t="shared" si="377"/>
        <v>NA</v>
      </c>
      <c r="AK111" s="115" t="s">
        <v>58</v>
      </c>
      <c r="AL111" s="105" t="s">
        <v>58</v>
      </c>
      <c r="AM111" s="114" t="str">
        <f t="shared" si="276"/>
        <v>NA</v>
      </c>
      <c r="AN111" s="110" t="s">
        <v>58</v>
      </c>
      <c r="AO111" s="105" t="s">
        <v>58</v>
      </c>
      <c r="AP111" s="112" t="str">
        <f t="shared" si="331"/>
        <v>NA</v>
      </c>
      <c r="AQ111" s="110" t="s">
        <v>58</v>
      </c>
      <c r="AR111" s="105" t="s">
        <v>58</v>
      </c>
      <c r="AS111" s="112" t="str">
        <f t="shared" si="332"/>
        <v>NA</v>
      </c>
      <c r="AT111" s="110" t="s">
        <v>58</v>
      </c>
      <c r="AU111" s="105" t="s">
        <v>58</v>
      </c>
      <c r="AV111" s="112" t="str">
        <f t="shared" si="333"/>
        <v>NA</v>
      </c>
      <c r="AW111" s="115" t="s">
        <v>58</v>
      </c>
      <c r="AX111" s="105" t="s">
        <v>58</v>
      </c>
      <c r="AY111" s="112" t="str">
        <f t="shared" si="352"/>
        <v>NA</v>
      </c>
      <c r="AZ111" s="110" t="s">
        <v>58</v>
      </c>
      <c r="BA111" s="105" t="s">
        <v>58</v>
      </c>
      <c r="BB111" s="112" t="str">
        <f t="shared" si="362"/>
        <v>NA</v>
      </c>
      <c r="BC111" s="115" t="s">
        <v>58</v>
      </c>
      <c r="BD111" s="105" t="s">
        <v>58</v>
      </c>
      <c r="BE111" s="112" t="str">
        <f t="shared" si="298"/>
        <v>NA</v>
      </c>
      <c r="BF111" s="110" t="s">
        <v>58</v>
      </c>
      <c r="BG111" s="105" t="s">
        <v>58</v>
      </c>
      <c r="BH111" s="114" t="str">
        <f t="shared" si="353"/>
        <v>NA</v>
      </c>
      <c r="BI111" s="115" t="s">
        <v>58</v>
      </c>
      <c r="BJ111" s="105" t="s">
        <v>58</v>
      </c>
      <c r="BK111" s="112" t="str">
        <f t="shared" si="354"/>
        <v>NA</v>
      </c>
      <c r="BL111" s="115" t="str">
        <f t="shared" si="299"/>
        <v>NA</v>
      </c>
      <c r="BM111" s="105" t="str">
        <f t="shared" si="300"/>
        <v>NA</v>
      </c>
      <c r="BN111" s="112" t="str">
        <f t="shared" si="301"/>
        <v>NA</v>
      </c>
      <c r="BO111" s="115" t="s">
        <v>58</v>
      </c>
      <c r="BP111" s="105" t="s">
        <v>58</v>
      </c>
      <c r="BQ111" s="112" t="str">
        <f t="shared" si="302"/>
        <v>NA</v>
      </c>
      <c r="BR111" s="115" t="s">
        <v>58</v>
      </c>
      <c r="BS111" s="105" t="s">
        <v>58</v>
      </c>
      <c r="BT111" s="112" t="str">
        <f t="shared" si="303"/>
        <v>NA</v>
      </c>
      <c r="BU111" s="110" t="s">
        <v>58</v>
      </c>
      <c r="BV111" s="105" t="s">
        <v>58</v>
      </c>
      <c r="BW111" s="105" t="str">
        <f t="shared" si="355"/>
        <v>NA</v>
      </c>
      <c r="BX111" s="110" t="s">
        <v>58</v>
      </c>
      <c r="BY111" s="105" t="s">
        <v>58</v>
      </c>
      <c r="BZ111" s="105" t="str">
        <f t="shared" si="334"/>
        <v>NA</v>
      </c>
      <c r="CA111" s="110" t="s">
        <v>58</v>
      </c>
      <c r="CB111" s="105" t="s">
        <v>58</v>
      </c>
      <c r="CC111" s="105" t="str">
        <f t="shared" si="368"/>
        <v>NA</v>
      </c>
      <c r="CD111" s="110" t="s">
        <v>58</v>
      </c>
      <c r="CE111" s="105" t="s">
        <v>58</v>
      </c>
      <c r="CF111" s="105" t="str">
        <f t="shared" si="304"/>
        <v>NA</v>
      </c>
      <c r="CG111" s="115" t="s">
        <v>58</v>
      </c>
      <c r="CH111" s="105" t="s">
        <v>58</v>
      </c>
      <c r="CI111" s="112" t="str">
        <f t="shared" si="305"/>
        <v>NA</v>
      </c>
      <c r="CJ111" s="115" t="s">
        <v>58</v>
      </c>
      <c r="CK111" s="105" t="s">
        <v>58</v>
      </c>
      <c r="CL111" s="112" t="str">
        <f t="shared" si="306"/>
        <v>NA</v>
      </c>
      <c r="CM111" s="110" t="s">
        <v>58</v>
      </c>
      <c r="CN111" s="105" t="s">
        <v>58</v>
      </c>
      <c r="CO111" s="105" t="str">
        <f t="shared" si="330"/>
        <v>NA</v>
      </c>
      <c r="CP111" s="115" t="s">
        <v>58</v>
      </c>
      <c r="CQ111" s="105" t="s">
        <v>58</v>
      </c>
      <c r="CR111" s="112" t="str">
        <f t="shared" si="335"/>
        <v>NA</v>
      </c>
      <c r="CS111" s="115" t="s">
        <v>58</v>
      </c>
      <c r="CT111" s="105" t="s">
        <v>58</v>
      </c>
      <c r="CU111" s="114" t="str">
        <f t="shared" si="291"/>
        <v>NA</v>
      </c>
      <c r="CV111" s="115" t="s">
        <v>58</v>
      </c>
      <c r="CW111" s="105" t="s">
        <v>58</v>
      </c>
      <c r="CX111" s="114" t="str">
        <f t="shared" si="336"/>
        <v>NA</v>
      </c>
      <c r="CY111" s="115" t="s">
        <v>58</v>
      </c>
      <c r="CZ111" s="105" t="s">
        <v>58</v>
      </c>
      <c r="DA111" s="114" t="str">
        <f t="shared" si="337"/>
        <v>NA</v>
      </c>
      <c r="DB111" s="115" t="s">
        <v>58</v>
      </c>
      <c r="DC111" s="105" t="s">
        <v>58</v>
      </c>
      <c r="DD111" s="114" t="str">
        <f t="shared" si="363"/>
        <v>NA</v>
      </c>
      <c r="DE111" s="115" t="s">
        <v>58</v>
      </c>
      <c r="DF111" s="105" t="s">
        <v>58</v>
      </c>
      <c r="DG111" s="114" t="str">
        <f t="shared" si="367"/>
        <v>NA</v>
      </c>
      <c r="DH111" s="115" t="s">
        <v>58</v>
      </c>
      <c r="DI111" s="105" t="s">
        <v>58</v>
      </c>
      <c r="DJ111" s="114" t="str">
        <f t="shared" si="373"/>
        <v>NA</v>
      </c>
      <c r="DK111" s="115" t="s">
        <v>58</v>
      </c>
      <c r="DL111" s="105" t="s">
        <v>58</v>
      </c>
      <c r="DM111" s="112" t="str">
        <f t="shared" si="307"/>
        <v>NA</v>
      </c>
      <c r="DN111" s="115" t="s">
        <v>58</v>
      </c>
      <c r="DO111" s="105" t="s">
        <v>58</v>
      </c>
      <c r="DP111" s="112" t="str">
        <f t="shared" si="308"/>
        <v>NA</v>
      </c>
      <c r="DQ111" s="115" t="s">
        <v>58</v>
      </c>
      <c r="DR111" s="105" t="s">
        <v>58</v>
      </c>
      <c r="DS111" s="114" t="str">
        <f t="shared" si="321"/>
        <v>NA</v>
      </c>
      <c r="DT111" s="115" t="s">
        <v>58</v>
      </c>
      <c r="DU111" s="105" t="s">
        <v>58</v>
      </c>
      <c r="DV111" s="114" t="str">
        <f t="shared" si="309"/>
        <v>NA</v>
      </c>
      <c r="DW111" s="115" t="s">
        <v>58</v>
      </c>
      <c r="DX111" s="105" t="s">
        <v>58</v>
      </c>
      <c r="DY111" s="114" t="str">
        <f t="shared" si="361"/>
        <v>NA</v>
      </c>
      <c r="DZ111" s="115" t="s">
        <v>58</v>
      </c>
      <c r="EA111" s="105" t="s">
        <v>58</v>
      </c>
      <c r="EB111" s="114" t="str">
        <f t="shared" si="320"/>
        <v>NA</v>
      </c>
      <c r="EC111" s="115" t="s">
        <v>58</v>
      </c>
      <c r="ED111" s="105" t="s">
        <v>58</v>
      </c>
      <c r="EE111" s="114" t="str">
        <f t="shared" si="270"/>
        <v>NA</v>
      </c>
      <c r="EF111" s="115" t="s">
        <v>58</v>
      </c>
      <c r="EG111" s="105" t="s">
        <v>58</v>
      </c>
      <c r="EH111" s="112" t="str">
        <f t="shared" si="311"/>
        <v>NA</v>
      </c>
      <c r="EI111" s="110" t="s">
        <v>58</v>
      </c>
      <c r="EJ111" s="105" t="s">
        <v>58</v>
      </c>
      <c r="EK111" s="105" t="str">
        <f t="shared" si="356"/>
        <v>NA</v>
      </c>
      <c r="EL111" s="115" t="s">
        <v>58</v>
      </c>
      <c r="EM111" s="105" t="s">
        <v>58</v>
      </c>
      <c r="EN111" s="114" t="str">
        <f t="shared" si="338"/>
        <v>NA</v>
      </c>
      <c r="EO111" s="115" t="s">
        <v>58</v>
      </c>
      <c r="EP111" s="105" t="s">
        <v>58</v>
      </c>
      <c r="EQ111" s="114" t="str">
        <f t="shared" si="326"/>
        <v>NA</v>
      </c>
      <c r="ER111" s="115" t="s">
        <v>58</v>
      </c>
      <c r="ES111" s="105" t="s">
        <v>58</v>
      </c>
      <c r="ET111" s="114" t="str">
        <f t="shared" si="267"/>
        <v>NA</v>
      </c>
      <c r="EU111" s="115" t="s">
        <v>58</v>
      </c>
      <c r="EV111" s="105" t="s">
        <v>58</v>
      </c>
      <c r="EW111" s="114" t="str">
        <f t="shared" si="339"/>
        <v>NA</v>
      </c>
      <c r="EX111" s="115" t="s">
        <v>58</v>
      </c>
      <c r="EY111" s="105" t="s">
        <v>58</v>
      </c>
      <c r="EZ111" s="114" t="str">
        <f t="shared" si="370"/>
        <v>NA</v>
      </c>
      <c r="FA111" s="115" t="s">
        <v>58</v>
      </c>
      <c r="FB111" s="105" t="s">
        <v>58</v>
      </c>
      <c r="FC111" s="114" t="str">
        <f t="shared" si="340"/>
        <v>NA</v>
      </c>
      <c r="FD111" s="115" t="s">
        <v>58</v>
      </c>
      <c r="FE111" s="105" t="s">
        <v>58</v>
      </c>
      <c r="FF111" s="114" t="str">
        <f t="shared" si="374"/>
        <v>NA</v>
      </c>
      <c r="FG111" s="115" t="s">
        <v>58</v>
      </c>
      <c r="FH111" s="105" t="s">
        <v>58</v>
      </c>
      <c r="FI111" s="114" t="str">
        <f t="shared" si="292"/>
        <v>NA</v>
      </c>
      <c r="FJ111" s="115" t="s">
        <v>58</v>
      </c>
      <c r="FK111" s="105" t="s">
        <v>58</v>
      </c>
      <c r="FL111" s="114" t="str">
        <f t="shared" si="364"/>
        <v>NA</v>
      </c>
      <c r="FM111" s="115" t="s">
        <v>58</v>
      </c>
      <c r="FN111" s="105" t="s">
        <v>58</v>
      </c>
      <c r="FO111" s="114" t="str">
        <f t="shared" si="293"/>
        <v>NA</v>
      </c>
      <c r="FP111" s="115" t="s">
        <v>58</v>
      </c>
      <c r="FQ111" s="105" t="s">
        <v>58</v>
      </c>
      <c r="FR111" s="114" t="str">
        <f t="shared" si="342"/>
        <v>NA</v>
      </c>
      <c r="FS111" s="115" t="s">
        <v>58</v>
      </c>
      <c r="FT111" s="105" t="s">
        <v>58</v>
      </c>
      <c r="FU111" s="114" t="str">
        <f t="shared" si="278"/>
        <v>NA</v>
      </c>
      <c r="FV111" s="115" t="s">
        <v>58</v>
      </c>
      <c r="FW111" s="105" t="s">
        <v>58</v>
      </c>
      <c r="FX111" s="114" t="str">
        <f t="shared" si="343"/>
        <v>NA</v>
      </c>
      <c r="FY111" s="115" t="s">
        <v>58</v>
      </c>
      <c r="FZ111" s="105" t="s">
        <v>58</v>
      </c>
      <c r="GA111" s="114" t="str">
        <f t="shared" si="371"/>
        <v>NA</v>
      </c>
      <c r="GB111" s="115" t="s">
        <v>58</v>
      </c>
      <c r="GC111" s="105" t="s">
        <v>58</v>
      </c>
      <c r="GD111" s="114" t="str">
        <f t="shared" si="344"/>
        <v>NA</v>
      </c>
      <c r="GE111" s="115" t="s">
        <v>58</v>
      </c>
      <c r="GF111" s="105" t="s">
        <v>58</v>
      </c>
      <c r="GG111" s="114" t="str">
        <f t="shared" ref="GG111:GG112" si="378">IF(GE111="NA","NA",(GE111*GF111))</f>
        <v>NA</v>
      </c>
      <c r="GH111" s="115" t="s">
        <v>58</v>
      </c>
      <c r="GI111" s="105" t="s">
        <v>58</v>
      </c>
      <c r="GJ111" s="114" t="str">
        <f t="shared" si="372"/>
        <v>NA</v>
      </c>
      <c r="GK111" s="115" t="s">
        <v>58</v>
      </c>
      <c r="GL111" s="105" t="s">
        <v>58</v>
      </c>
      <c r="GM111" s="112" t="str">
        <f t="shared" si="313"/>
        <v>NA</v>
      </c>
      <c r="GN111" s="115" t="s">
        <v>58</v>
      </c>
      <c r="GO111" s="105" t="s">
        <v>58</v>
      </c>
      <c r="GP111" s="114" t="str">
        <f t="shared" si="294"/>
        <v>NA</v>
      </c>
      <c r="GQ111" s="115" t="s">
        <v>58</v>
      </c>
      <c r="GR111" s="105" t="s">
        <v>58</v>
      </c>
      <c r="GS111" s="114" t="str">
        <f t="shared" si="357"/>
        <v>NA</v>
      </c>
      <c r="GT111" s="105" t="s">
        <v>58</v>
      </c>
      <c r="GU111" s="105" t="s">
        <v>58</v>
      </c>
      <c r="GV111" s="105" t="str">
        <f t="shared" si="358"/>
        <v>NA</v>
      </c>
      <c r="GW111" s="115" t="s">
        <v>58</v>
      </c>
      <c r="GX111" s="105" t="s">
        <v>58</v>
      </c>
      <c r="GY111" s="114" t="str">
        <f t="shared" si="314"/>
        <v>NA</v>
      </c>
      <c r="GZ111" s="115" t="s">
        <v>58</v>
      </c>
      <c r="HA111" s="105" t="s">
        <v>58</v>
      </c>
      <c r="HB111" s="114" t="str">
        <f t="shared" si="365"/>
        <v>NA</v>
      </c>
      <c r="HC111" s="115" t="s">
        <v>58</v>
      </c>
      <c r="HD111" s="105" t="s">
        <v>58</v>
      </c>
      <c r="HE111" s="114" t="str">
        <f t="shared" si="256"/>
        <v>NA</v>
      </c>
      <c r="HF111" s="115" t="s">
        <v>58</v>
      </c>
      <c r="HG111" s="105" t="s">
        <v>58</v>
      </c>
      <c r="HH111" s="112" t="str">
        <f t="shared" si="315"/>
        <v>NA</v>
      </c>
      <c r="HI111" s="115" t="s">
        <v>58</v>
      </c>
      <c r="HJ111" s="105" t="s">
        <v>58</v>
      </c>
      <c r="HK111" s="112" t="str">
        <f t="shared" si="316"/>
        <v>NA</v>
      </c>
      <c r="HL111" s="115" t="s">
        <v>58</v>
      </c>
      <c r="HM111" s="105" t="s">
        <v>58</v>
      </c>
      <c r="HN111" s="112" t="str">
        <f t="shared" si="359"/>
        <v>NA</v>
      </c>
      <c r="HO111" s="115" t="s">
        <v>58</v>
      </c>
      <c r="HP111" s="105" t="s">
        <v>58</v>
      </c>
      <c r="HQ111" s="114" t="str">
        <f t="shared" si="296"/>
        <v>NA</v>
      </c>
      <c r="HR111" s="115" t="s">
        <v>58</v>
      </c>
      <c r="HS111" s="105" t="s">
        <v>58</v>
      </c>
      <c r="HT111" s="114" t="str">
        <f t="shared" ref="HT111:HT112" si="379">IF(HR111="NA","NA",(HR111*HS111))</f>
        <v>NA</v>
      </c>
      <c r="HU111" s="115" t="s">
        <v>58</v>
      </c>
      <c r="HV111" s="105" t="s">
        <v>58</v>
      </c>
      <c r="HW111" s="112" t="str">
        <f t="shared" si="317"/>
        <v>NA</v>
      </c>
      <c r="HX111" s="111"/>
    </row>
    <row r="112" spans="2:232" ht="32.25" thickBot="1">
      <c r="B112" s="282"/>
      <c r="C112" s="120"/>
      <c r="D112" s="279"/>
      <c r="E112" s="50">
        <v>104</v>
      </c>
      <c r="F112" s="167" t="str">
        <f>'ENG LEGAL'!E115</f>
        <v>Утилизировать пустые канистры</v>
      </c>
      <c r="G112" s="99">
        <v>2</v>
      </c>
      <c r="H112" s="105">
        <v>1</v>
      </c>
      <c r="I112" s="114">
        <f t="shared" si="345"/>
        <v>2</v>
      </c>
      <c r="J112" s="115" t="s">
        <v>58</v>
      </c>
      <c r="K112" s="105" t="s">
        <v>58</v>
      </c>
      <c r="L112" s="112" t="str">
        <f t="shared" si="346"/>
        <v>NA</v>
      </c>
      <c r="M112" s="115" t="s">
        <v>58</v>
      </c>
      <c r="N112" s="105" t="s">
        <v>58</v>
      </c>
      <c r="O112" s="114" t="str">
        <f t="shared" si="347"/>
        <v>NA</v>
      </c>
      <c r="P112" s="115">
        <v>1</v>
      </c>
      <c r="Q112" s="105">
        <v>2</v>
      </c>
      <c r="R112" s="112">
        <f t="shared" si="274"/>
        <v>2</v>
      </c>
      <c r="S112" s="140" t="s">
        <v>58</v>
      </c>
      <c r="T112" s="141" t="s">
        <v>58</v>
      </c>
      <c r="U112" s="142" t="str">
        <f t="shared" si="348"/>
        <v>NA</v>
      </c>
      <c r="V112" s="140" t="s">
        <v>58</v>
      </c>
      <c r="W112" s="140" t="s">
        <v>58</v>
      </c>
      <c r="X112" s="147" t="str">
        <f t="shared" si="297"/>
        <v>NA</v>
      </c>
      <c r="Y112" s="105" t="str">
        <f t="shared" si="349"/>
        <v>NA</v>
      </c>
      <c r="Z112" s="105" t="str">
        <f t="shared" si="350"/>
        <v>NA</v>
      </c>
      <c r="AA112" s="105" t="str">
        <f t="shared" si="351"/>
        <v>NA</v>
      </c>
      <c r="AB112" s="110">
        <v>2</v>
      </c>
      <c r="AC112" s="105">
        <v>1</v>
      </c>
      <c r="AD112" s="112">
        <f t="shared" si="360"/>
        <v>2</v>
      </c>
      <c r="AE112" s="110" t="s">
        <v>58</v>
      </c>
      <c r="AF112" s="105" t="s">
        <v>58</v>
      </c>
      <c r="AG112" s="112" t="str">
        <f t="shared" si="319"/>
        <v>NA</v>
      </c>
      <c r="AH112" s="110" t="s">
        <v>58</v>
      </c>
      <c r="AI112" s="105" t="s">
        <v>58</v>
      </c>
      <c r="AJ112" s="112" t="str">
        <f t="shared" si="377"/>
        <v>NA</v>
      </c>
      <c r="AK112" s="115">
        <v>2</v>
      </c>
      <c r="AL112" s="105">
        <v>1</v>
      </c>
      <c r="AM112" s="114">
        <f t="shared" si="276"/>
        <v>2</v>
      </c>
      <c r="AN112" s="110" t="s">
        <v>58</v>
      </c>
      <c r="AO112" s="105" t="s">
        <v>58</v>
      </c>
      <c r="AP112" s="112" t="str">
        <f t="shared" si="331"/>
        <v>NA</v>
      </c>
      <c r="AQ112" s="110" t="s">
        <v>58</v>
      </c>
      <c r="AR112" s="105" t="s">
        <v>58</v>
      </c>
      <c r="AS112" s="112" t="str">
        <f t="shared" si="332"/>
        <v>NA</v>
      </c>
      <c r="AT112" s="110" t="s">
        <v>58</v>
      </c>
      <c r="AU112" s="105" t="s">
        <v>58</v>
      </c>
      <c r="AV112" s="112" t="str">
        <f t="shared" si="333"/>
        <v>NA</v>
      </c>
      <c r="AW112" s="115" t="s">
        <v>58</v>
      </c>
      <c r="AX112" s="105" t="s">
        <v>58</v>
      </c>
      <c r="AY112" s="112" t="str">
        <f t="shared" si="352"/>
        <v>NA</v>
      </c>
      <c r="AZ112" s="110" t="s">
        <v>58</v>
      </c>
      <c r="BA112" s="105" t="s">
        <v>58</v>
      </c>
      <c r="BB112" s="112" t="str">
        <f t="shared" si="362"/>
        <v>NA</v>
      </c>
      <c r="BC112" s="140" t="s">
        <v>58</v>
      </c>
      <c r="BD112" s="141" t="s">
        <v>58</v>
      </c>
      <c r="BE112" s="142" t="str">
        <f t="shared" si="298"/>
        <v>NA</v>
      </c>
      <c r="BF112" s="110" t="s">
        <v>58</v>
      </c>
      <c r="BG112" s="105" t="s">
        <v>58</v>
      </c>
      <c r="BH112" s="114" t="str">
        <f t="shared" si="353"/>
        <v>NA</v>
      </c>
      <c r="BI112" s="115" t="s">
        <v>58</v>
      </c>
      <c r="BJ112" s="105" t="s">
        <v>58</v>
      </c>
      <c r="BK112" s="112" t="str">
        <f t="shared" si="354"/>
        <v>NA</v>
      </c>
      <c r="BL112" s="115" t="str">
        <f t="shared" si="299"/>
        <v>NA</v>
      </c>
      <c r="BM112" s="105" t="str">
        <f t="shared" si="300"/>
        <v>NA</v>
      </c>
      <c r="BN112" s="112" t="str">
        <f t="shared" si="301"/>
        <v>NA</v>
      </c>
      <c r="BO112" s="140" t="s">
        <v>58</v>
      </c>
      <c r="BP112" s="141" t="s">
        <v>58</v>
      </c>
      <c r="BQ112" s="142" t="str">
        <f t="shared" si="302"/>
        <v>NA</v>
      </c>
      <c r="BR112" s="140" t="s">
        <v>58</v>
      </c>
      <c r="BS112" s="141" t="s">
        <v>58</v>
      </c>
      <c r="BT112" s="142" t="str">
        <f t="shared" si="303"/>
        <v>NA</v>
      </c>
      <c r="BU112" s="110" t="s">
        <v>58</v>
      </c>
      <c r="BV112" s="105" t="s">
        <v>58</v>
      </c>
      <c r="BW112" s="105" t="str">
        <f t="shared" si="355"/>
        <v>NA</v>
      </c>
      <c r="BX112" s="110" t="s">
        <v>58</v>
      </c>
      <c r="BY112" s="105" t="s">
        <v>58</v>
      </c>
      <c r="BZ112" s="105" t="str">
        <f t="shared" si="334"/>
        <v>NA</v>
      </c>
      <c r="CA112" s="110" t="s">
        <v>58</v>
      </c>
      <c r="CB112" s="105" t="s">
        <v>58</v>
      </c>
      <c r="CC112" s="105" t="str">
        <f t="shared" si="368"/>
        <v>NA</v>
      </c>
      <c r="CD112" s="110" t="s">
        <v>58</v>
      </c>
      <c r="CE112" s="105" t="s">
        <v>58</v>
      </c>
      <c r="CF112" s="105" t="str">
        <f t="shared" si="304"/>
        <v>NA</v>
      </c>
      <c r="CG112" s="140" t="s">
        <v>58</v>
      </c>
      <c r="CH112" s="141" t="s">
        <v>58</v>
      </c>
      <c r="CI112" s="142" t="str">
        <f t="shared" si="305"/>
        <v>NA</v>
      </c>
      <c r="CJ112" s="140" t="s">
        <v>58</v>
      </c>
      <c r="CK112" s="141" t="s">
        <v>58</v>
      </c>
      <c r="CL112" s="142" t="str">
        <f t="shared" si="306"/>
        <v>NA</v>
      </c>
      <c r="CM112" s="110" t="s">
        <v>58</v>
      </c>
      <c r="CN112" s="105" t="s">
        <v>58</v>
      </c>
      <c r="CO112" s="105" t="str">
        <f t="shared" si="330"/>
        <v>NA</v>
      </c>
      <c r="CP112" s="115" t="s">
        <v>58</v>
      </c>
      <c r="CQ112" s="105" t="s">
        <v>58</v>
      </c>
      <c r="CR112" s="112" t="str">
        <f t="shared" si="335"/>
        <v>NA</v>
      </c>
      <c r="CS112" s="115" t="s">
        <v>58</v>
      </c>
      <c r="CT112" s="105" t="s">
        <v>58</v>
      </c>
      <c r="CU112" s="114" t="str">
        <f t="shared" si="291"/>
        <v>NA</v>
      </c>
      <c r="CV112" s="115" t="s">
        <v>58</v>
      </c>
      <c r="CW112" s="105" t="s">
        <v>58</v>
      </c>
      <c r="CX112" s="114" t="str">
        <f t="shared" si="336"/>
        <v>NA</v>
      </c>
      <c r="CY112" s="115" t="s">
        <v>58</v>
      </c>
      <c r="CZ112" s="105" t="s">
        <v>58</v>
      </c>
      <c r="DA112" s="114" t="str">
        <f t="shared" si="337"/>
        <v>NA</v>
      </c>
      <c r="DB112" s="115" t="s">
        <v>58</v>
      </c>
      <c r="DC112" s="105" t="s">
        <v>58</v>
      </c>
      <c r="DD112" s="114" t="str">
        <f t="shared" si="363"/>
        <v>NA</v>
      </c>
      <c r="DE112" s="115" t="s">
        <v>58</v>
      </c>
      <c r="DF112" s="105" t="s">
        <v>58</v>
      </c>
      <c r="DG112" s="114" t="str">
        <f t="shared" si="367"/>
        <v>NA</v>
      </c>
      <c r="DH112" s="115" t="s">
        <v>58</v>
      </c>
      <c r="DI112" s="105" t="s">
        <v>58</v>
      </c>
      <c r="DJ112" s="114" t="str">
        <f t="shared" si="373"/>
        <v>NA</v>
      </c>
      <c r="DK112" s="140" t="s">
        <v>58</v>
      </c>
      <c r="DL112" s="141" t="s">
        <v>58</v>
      </c>
      <c r="DM112" s="142" t="str">
        <f t="shared" si="307"/>
        <v>NA</v>
      </c>
      <c r="DN112" s="115" t="s">
        <v>58</v>
      </c>
      <c r="DO112" s="105" t="s">
        <v>58</v>
      </c>
      <c r="DP112" s="112" t="str">
        <f t="shared" si="308"/>
        <v>NA</v>
      </c>
      <c r="DQ112" s="115" t="s">
        <v>58</v>
      </c>
      <c r="DR112" s="105" t="s">
        <v>58</v>
      </c>
      <c r="DS112" s="114" t="str">
        <f t="shared" si="321"/>
        <v>NA</v>
      </c>
      <c r="DT112" s="115" t="s">
        <v>58</v>
      </c>
      <c r="DU112" s="105" t="s">
        <v>58</v>
      </c>
      <c r="DV112" s="114" t="str">
        <f t="shared" si="309"/>
        <v>NA</v>
      </c>
      <c r="DW112" s="115" t="s">
        <v>58</v>
      </c>
      <c r="DX112" s="105" t="s">
        <v>58</v>
      </c>
      <c r="DY112" s="114" t="str">
        <f t="shared" si="361"/>
        <v>NA</v>
      </c>
      <c r="DZ112" s="115" t="s">
        <v>58</v>
      </c>
      <c r="EA112" s="105" t="s">
        <v>58</v>
      </c>
      <c r="EB112" s="114" t="str">
        <f t="shared" si="320"/>
        <v>NA</v>
      </c>
      <c r="EC112" s="115">
        <v>1</v>
      </c>
      <c r="ED112" s="105">
        <v>1</v>
      </c>
      <c r="EE112" s="114">
        <f t="shared" si="270"/>
        <v>1</v>
      </c>
      <c r="EF112" s="140" t="s">
        <v>58</v>
      </c>
      <c r="EG112" s="141" t="s">
        <v>58</v>
      </c>
      <c r="EH112" s="142" t="str">
        <f t="shared" si="311"/>
        <v>NA</v>
      </c>
      <c r="EI112" s="110" t="s">
        <v>58</v>
      </c>
      <c r="EJ112" s="105" t="s">
        <v>58</v>
      </c>
      <c r="EK112" s="105" t="str">
        <f t="shared" si="356"/>
        <v>NA</v>
      </c>
      <c r="EL112" s="115" t="s">
        <v>58</v>
      </c>
      <c r="EM112" s="105" t="s">
        <v>58</v>
      </c>
      <c r="EN112" s="114" t="str">
        <f t="shared" si="338"/>
        <v>NA</v>
      </c>
      <c r="EO112" s="115" t="s">
        <v>58</v>
      </c>
      <c r="EP112" s="105" t="s">
        <v>58</v>
      </c>
      <c r="EQ112" s="114" t="str">
        <f t="shared" si="326"/>
        <v>NA</v>
      </c>
      <c r="ER112" s="115" t="s">
        <v>58</v>
      </c>
      <c r="ES112" s="105" t="s">
        <v>58</v>
      </c>
      <c r="ET112" s="114" t="str">
        <f t="shared" si="267"/>
        <v>NA</v>
      </c>
      <c r="EU112" s="115" t="s">
        <v>58</v>
      </c>
      <c r="EV112" s="105" t="s">
        <v>58</v>
      </c>
      <c r="EW112" s="114" t="str">
        <f t="shared" si="339"/>
        <v>NA</v>
      </c>
      <c r="EX112" s="115" t="s">
        <v>58</v>
      </c>
      <c r="EY112" s="105" t="s">
        <v>58</v>
      </c>
      <c r="EZ112" s="114" t="str">
        <f t="shared" si="370"/>
        <v>NA</v>
      </c>
      <c r="FA112" s="115" t="s">
        <v>58</v>
      </c>
      <c r="FB112" s="105" t="s">
        <v>58</v>
      </c>
      <c r="FC112" s="114" t="str">
        <f t="shared" si="340"/>
        <v>NA</v>
      </c>
      <c r="FD112" s="115" t="s">
        <v>58</v>
      </c>
      <c r="FE112" s="105" t="s">
        <v>58</v>
      </c>
      <c r="FF112" s="114" t="str">
        <f t="shared" si="374"/>
        <v>NA</v>
      </c>
      <c r="FG112" s="115" t="s">
        <v>58</v>
      </c>
      <c r="FH112" s="105" t="s">
        <v>58</v>
      </c>
      <c r="FI112" s="114" t="str">
        <f t="shared" si="292"/>
        <v>NA</v>
      </c>
      <c r="FJ112" s="115" t="s">
        <v>58</v>
      </c>
      <c r="FK112" s="105" t="s">
        <v>58</v>
      </c>
      <c r="FL112" s="114" t="str">
        <f t="shared" si="364"/>
        <v>NA</v>
      </c>
      <c r="FM112" s="115" t="s">
        <v>58</v>
      </c>
      <c r="FN112" s="105" t="s">
        <v>58</v>
      </c>
      <c r="FO112" s="114" t="str">
        <f t="shared" si="293"/>
        <v>NA</v>
      </c>
      <c r="FP112" s="115" t="s">
        <v>58</v>
      </c>
      <c r="FQ112" s="105" t="s">
        <v>58</v>
      </c>
      <c r="FR112" s="114" t="str">
        <f t="shared" si="342"/>
        <v>NA</v>
      </c>
      <c r="FS112" s="115" t="s">
        <v>58</v>
      </c>
      <c r="FT112" s="105" t="s">
        <v>58</v>
      </c>
      <c r="FU112" s="114" t="str">
        <f t="shared" si="278"/>
        <v>NA</v>
      </c>
      <c r="FV112" s="115" t="s">
        <v>58</v>
      </c>
      <c r="FW112" s="105" t="s">
        <v>58</v>
      </c>
      <c r="FX112" s="114" t="str">
        <f t="shared" si="343"/>
        <v>NA</v>
      </c>
      <c r="FY112" s="115" t="s">
        <v>58</v>
      </c>
      <c r="FZ112" s="105" t="s">
        <v>58</v>
      </c>
      <c r="GA112" s="114" t="str">
        <f t="shared" si="371"/>
        <v>NA</v>
      </c>
      <c r="GB112" s="115" t="s">
        <v>58</v>
      </c>
      <c r="GC112" s="105" t="s">
        <v>58</v>
      </c>
      <c r="GD112" s="114" t="str">
        <f t="shared" si="344"/>
        <v>NA</v>
      </c>
      <c r="GE112" s="115">
        <v>1</v>
      </c>
      <c r="GF112" s="105">
        <v>1</v>
      </c>
      <c r="GG112" s="114">
        <f t="shared" si="378"/>
        <v>1</v>
      </c>
      <c r="GH112" s="115" t="s">
        <v>58</v>
      </c>
      <c r="GI112" s="105" t="s">
        <v>58</v>
      </c>
      <c r="GJ112" s="114" t="str">
        <f t="shared" si="372"/>
        <v>NA</v>
      </c>
      <c r="GK112" s="140" t="s">
        <v>58</v>
      </c>
      <c r="GL112" s="141" t="s">
        <v>58</v>
      </c>
      <c r="GM112" s="142" t="str">
        <f t="shared" si="313"/>
        <v>NA</v>
      </c>
      <c r="GN112" s="115" t="s">
        <v>58</v>
      </c>
      <c r="GO112" s="105" t="s">
        <v>58</v>
      </c>
      <c r="GP112" s="114" t="str">
        <f t="shared" si="294"/>
        <v>NA</v>
      </c>
      <c r="GQ112" s="115" t="s">
        <v>58</v>
      </c>
      <c r="GR112" s="105" t="s">
        <v>58</v>
      </c>
      <c r="GS112" s="114" t="str">
        <f t="shared" si="357"/>
        <v>NA</v>
      </c>
      <c r="GT112" s="105">
        <v>2</v>
      </c>
      <c r="GU112" s="105">
        <v>1</v>
      </c>
      <c r="GV112" s="105">
        <f t="shared" si="358"/>
        <v>2</v>
      </c>
      <c r="GW112" s="115" t="s">
        <v>58</v>
      </c>
      <c r="GX112" s="105" t="s">
        <v>58</v>
      </c>
      <c r="GY112" s="114" t="str">
        <f t="shared" si="314"/>
        <v>NA</v>
      </c>
      <c r="GZ112" s="115" t="s">
        <v>58</v>
      </c>
      <c r="HA112" s="105" t="s">
        <v>58</v>
      </c>
      <c r="HB112" s="114" t="str">
        <f t="shared" si="365"/>
        <v>NA</v>
      </c>
      <c r="HC112" s="115" t="s">
        <v>58</v>
      </c>
      <c r="HD112" s="105" t="s">
        <v>58</v>
      </c>
      <c r="HE112" s="114" t="str">
        <f t="shared" si="256"/>
        <v>NA</v>
      </c>
      <c r="HF112" s="140" t="s">
        <v>58</v>
      </c>
      <c r="HG112" s="141" t="s">
        <v>58</v>
      </c>
      <c r="HH112" s="142" t="str">
        <f t="shared" si="315"/>
        <v>NA</v>
      </c>
      <c r="HI112" s="140" t="s">
        <v>58</v>
      </c>
      <c r="HJ112" s="141" t="s">
        <v>58</v>
      </c>
      <c r="HK112" s="142" t="str">
        <f t="shared" si="316"/>
        <v>NA</v>
      </c>
      <c r="HL112" s="115" t="s">
        <v>58</v>
      </c>
      <c r="HM112" s="105" t="s">
        <v>58</v>
      </c>
      <c r="HN112" s="112" t="str">
        <f t="shared" si="359"/>
        <v>NA</v>
      </c>
      <c r="HO112" s="115">
        <v>1</v>
      </c>
      <c r="HP112" s="105">
        <v>1</v>
      </c>
      <c r="HQ112" s="114">
        <f t="shared" si="296"/>
        <v>1</v>
      </c>
      <c r="HR112" s="115" t="s">
        <v>58</v>
      </c>
      <c r="HS112" s="105" t="s">
        <v>58</v>
      </c>
      <c r="HT112" s="114" t="str">
        <f t="shared" si="379"/>
        <v>NA</v>
      </c>
      <c r="HU112" s="140" t="s">
        <v>58</v>
      </c>
      <c r="HV112" s="141" t="s">
        <v>58</v>
      </c>
      <c r="HW112" s="142" t="str">
        <f t="shared" si="317"/>
        <v>NA</v>
      </c>
      <c r="HX112" s="116"/>
    </row>
    <row r="113" spans="2:232">
      <c r="B113" s="139"/>
      <c r="F113" s="117"/>
      <c r="G113" s="118"/>
      <c r="H113" s="118"/>
      <c r="I113" s="118"/>
      <c r="J113" s="118"/>
      <c r="K113" s="118"/>
      <c r="L113" s="118"/>
      <c r="M113" s="101"/>
      <c r="N113" s="101"/>
      <c r="O113" s="101"/>
      <c r="P113" s="101"/>
      <c r="Q113" s="101"/>
      <c r="R113" s="101"/>
      <c r="S113" s="101"/>
      <c r="T113" s="101"/>
      <c r="U113" s="101"/>
      <c r="V113" s="101"/>
      <c r="W113" s="101"/>
      <c r="X113" s="101"/>
      <c r="Y113" s="101"/>
      <c r="Z113" s="101"/>
      <c r="AA113" s="101"/>
      <c r="AB113" s="101"/>
      <c r="AC113" s="101"/>
      <c r="AD113" s="101"/>
      <c r="AE113" s="118"/>
      <c r="AF113" s="118"/>
      <c r="AG113" s="118"/>
      <c r="AH113" s="118"/>
      <c r="AI113" s="118"/>
      <c r="AJ113" s="118"/>
      <c r="AK113" s="118"/>
      <c r="AL113" s="118"/>
      <c r="AM113" s="118"/>
      <c r="AN113" s="118"/>
      <c r="AO113" s="118"/>
      <c r="AP113" s="118"/>
      <c r="AQ113" s="118"/>
      <c r="AR113" s="118"/>
      <c r="AS113" s="118"/>
      <c r="AT113" s="118"/>
      <c r="AU113" s="118"/>
      <c r="AV113" s="118"/>
      <c r="AW113" s="101"/>
      <c r="AX113" s="101"/>
      <c r="AY113" s="101"/>
      <c r="AZ113" s="118"/>
      <c r="BA113" s="118"/>
      <c r="BB113" s="118"/>
      <c r="BC113" s="101"/>
      <c r="BD113" s="101"/>
      <c r="BE113" s="101"/>
      <c r="BF113" s="118"/>
      <c r="BG113" s="118"/>
      <c r="BH113" s="118"/>
      <c r="BI113" s="101"/>
      <c r="BJ113" s="101"/>
      <c r="BK113" s="101"/>
      <c r="BL113" s="118"/>
      <c r="BM113" s="118"/>
      <c r="BN113" s="118"/>
      <c r="BO113" s="118"/>
      <c r="BP113" s="118"/>
      <c r="BQ113" s="118"/>
      <c r="BR113" s="101"/>
      <c r="BS113" s="101"/>
      <c r="BT113" s="101"/>
      <c r="BU113" s="118"/>
      <c r="BV113" s="118"/>
      <c r="BW113" s="118"/>
      <c r="BX113" s="118"/>
      <c r="BY113" s="118"/>
      <c r="BZ113" s="118"/>
      <c r="CA113" s="118"/>
      <c r="CB113" s="118"/>
      <c r="CC113" s="118"/>
      <c r="CD113" s="118"/>
      <c r="CE113" s="118"/>
      <c r="CF113" s="118"/>
      <c r="CG113" s="101"/>
      <c r="CH113" s="101"/>
      <c r="CI113" s="101"/>
      <c r="CJ113" s="101"/>
      <c r="CK113" s="101"/>
      <c r="CL113" s="101"/>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01"/>
      <c r="DL113" s="101"/>
      <c r="DM113" s="101"/>
      <c r="DN113" s="118"/>
      <c r="DO113" s="118"/>
      <c r="DP113" s="118"/>
      <c r="DQ113" s="118"/>
      <c r="DR113" s="118"/>
      <c r="DS113" s="118"/>
      <c r="DT113" s="118"/>
      <c r="DU113" s="118"/>
      <c r="DV113" s="118"/>
      <c r="DW113" s="118"/>
      <c r="DX113" s="118"/>
      <c r="DY113" s="118"/>
      <c r="DZ113" s="118"/>
      <c r="EA113" s="118"/>
      <c r="EB113" s="118"/>
      <c r="EC113" s="118"/>
      <c r="ED113" s="118"/>
      <c r="EE113" s="118"/>
      <c r="EF113" s="101"/>
      <c r="EG113" s="101"/>
      <c r="EH113" s="101"/>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01"/>
      <c r="GL113" s="101"/>
      <c r="GM113" s="101"/>
      <c r="GN113" s="118"/>
      <c r="GO113" s="118"/>
      <c r="GP113" s="118"/>
      <c r="GQ113" s="118"/>
      <c r="GR113" s="118"/>
      <c r="GS113" s="118"/>
      <c r="GT113" s="118"/>
      <c r="GU113" s="118"/>
      <c r="GV113" s="118"/>
      <c r="GW113" s="118"/>
      <c r="GX113" s="118"/>
      <c r="GY113" s="118"/>
      <c r="GZ113" s="118"/>
      <c r="HA113" s="118"/>
      <c r="HB113" s="118"/>
      <c r="HC113" s="118"/>
      <c r="HD113" s="118"/>
      <c r="HE113" s="118"/>
      <c r="HF113" s="101"/>
      <c r="HG113" s="101"/>
      <c r="HH113" s="101"/>
      <c r="HI113" s="101"/>
      <c r="HJ113" s="101"/>
      <c r="HK113" s="101"/>
      <c r="HL113" s="101"/>
      <c r="HM113" s="101"/>
      <c r="HN113" s="101"/>
      <c r="HO113" s="118"/>
      <c r="HP113" s="118"/>
      <c r="HQ113" s="118"/>
      <c r="HR113" s="118"/>
      <c r="HS113" s="118"/>
      <c r="HT113" s="118"/>
      <c r="HU113" s="101"/>
      <c r="HV113" s="101"/>
      <c r="HW113" s="101"/>
      <c r="HX113" s="118"/>
    </row>
    <row r="114" spans="2:232">
      <c r="B114" s="139"/>
      <c r="F114" s="54"/>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c r="DW114" s="101"/>
      <c r="DX114" s="101"/>
      <c r="DY114" s="101"/>
      <c r="DZ114" s="101"/>
      <c r="EA114" s="101"/>
      <c r="EB114" s="101"/>
      <c r="EC114" s="101"/>
      <c r="ED114" s="101"/>
      <c r="EE114" s="101"/>
      <c r="EF114" s="101"/>
      <c r="EG114" s="101"/>
      <c r="EH114" s="101"/>
      <c r="EI114" s="101"/>
      <c r="EJ114" s="101"/>
      <c r="EK114" s="101"/>
      <c r="EL114" s="101"/>
      <c r="EM114" s="101"/>
      <c r="EN114" s="101"/>
      <c r="EO114" s="101"/>
      <c r="EP114" s="101"/>
      <c r="EQ114" s="101"/>
      <c r="ER114" s="101"/>
      <c r="ES114" s="101"/>
      <c r="ET114" s="101"/>
      <c r="EU114" s="101"/>
      <c r="EV114" s="101"/>
      <c r="EW114" s="101"/>
      <c r="EX114" s="101"/>
      <c r="EY114" s="101"/>
      <c r="EZ114" s="101"/>
      <c r="FA114" s="101"/>
      <c r="FB114" s="101"/>
      <c r="FC114" s="101"/>
      <c r="FD114" s="101"/>
      <c r="FE114" s="101"/>
      <c r="FF114" s="101"/>
      <c r="FG114" s="101"/>
      <c r="FH114" s="101"/>
      <c r="FI114" s="101"/>
      <c r="FJ114" s="101"/>
      <c r="FK114" s="101"/>
      <c r="FL114" s="101"/>
      <c r="FM114" s="101"/>
      <c r="FN114" s="101"/>
      <c r="FO114" s="101"/>
      <c r="FP114" s="101"/>
      <c r="FQ114" s="101"/>
      <c r="FR114" s="101"/>
      <c r="FS114" s="101"/>
      <c r="FT114" s="101"/>
      <c r="FU114" s="101"/>
      <c r="FV114" s="101"/>
      <c r="FW114" s="101"/>
      <c r="FX114" s="101"/>
      <c r="FY114" s="101"/>
      <c r="FZ114" s="101"/>
      <c r="GA114" s="101"/>
      <c r="GB114" s="101"/>
      <c r="GC114" s="101"/>
      <c r="GD114" s="101"/>
      <c r="GE114" s="101"/>
      <c r="GF114" s="101"/>
      <c r="GG114" s="101"/>
      <c r="GH114" s="101"/>
      <c r="GI114" s="101"/>
      <c r="GJ114" s="101"/>
      <c r="GK114" s="101"/>
      <c r="GL114" s="101"/>
      <c r="GM114" s="101"/>
      <c r="GN114" s="101"/>
      <c r="GO114" s="101"/>
      <c r="GP114" s="101"/>
      <c r="GQ114" s="101"/>
      <c r="GR114" s="101"/>
      <c r="GS114" s="101"/>
      <c r="GT114" s="101"/>
      <c r="GU114" s="101"/>
      <c r="GV114" s="101"/>
      <c r="GW114" s="101"/>
      <c r="GX114" s="101"/>
      <c r="GY114" s="101"/>
      <c r="GZ114" s="101"/>
      <c r="HA114" s="101"/>
      <c r="HB114" s="101"/>
      <c r="HC114" s="101"/>
      <c r="HD114" s="101"/>
      <c r="HE114" s="101"/>
      <c r="HF114" s="101"/>
      <c r="HG114" s="101"/>
      <c r="HH114" s="101"/>
      <c r="HI114" s="101"/>
      <c r="HJ114" s="101"/>
      <c r="HK114" s="101"/>
      <c r="HL114" s="101"/>
      <c r="HM114" s="101"/>
      <c r="HN114" s="101"/>
      <c r="HO114" s="101"/>
      <c r="HP114" s="101"/>
      <c r="HQ114" s="101"/>
      <c r="HR114" s="101"/>
      <c r="HS114" s="101"/>
      <c r="HT114" s="101"/>
      <c r="HU114" s="101"/>
      <c r="HV114" s="101"/>
      <c r="HW114" s="101"/>
      <c r="HX114" s="101"/>
    </row>
    <row r="115" spans="2:232">
      <c r="B115" s="139"/>
    </row>
    <row r="116" spans="2:232">
      <c r="B116" s="139"/>
    </row>
    <row r="117" spans="2:232">
      <c r="B117" s="139"/>
    </row>
    <row r="118" spans="2:232">
      <c r="B118" s="139"/>
    </row>
  </sheetData>
  <autoFilter ref="A8:ID25"/>
  <dataConsolidate/>
  <mergeCells count="94">
    <mergeCell ref="D76:D90"/>
    <mergeCell ref="D91:D96"/>
    <mergeCell ref="D97:D112"/>
    <mergeCell ref="B9:B112"/>
    <mergeCell ref="D38:D39"/>
    <mergeCell ref="D41:D48"/>
    <mergeCell ref="D49:D57"/>
    <mergeCell ref="D58:D61"/>
    <mergeCell ref="D62:D75"/>
    <mergeCell ref="D9:D18"/>
    <mergeCell ref="D19:D20"/>
    <mergeCell ref="D21:D25"/>
    <mergeCell ref="D26:D29"/>
    <mergeCell ref="D31:D37"/>
    <mergeCell ref="BO7:BQ7"/>
    <mergeCell ref="DE7:DG7"/>
    <mergeCell ref="DH7:DJ7"/>
    <mergeCell ref="BR7:BT7"/>
    <mergeCell ref="BU7:BW7"/>
    <mergeCell ref="BX7:BZ7"/>
    <mergeCell ref="CA7:CC7"/>
    <mergeCell ref="CD7:CF7"/>
    <mergeCell ref="CG7:CI7"/>
    <mergeCell ref="CJ7:CL7"/>
    <mergeCell ref="CP7:CR7"/>
    <mergeCell ref="CS7:CU7"/>
    <mergeCell ref="CM7:CO7"/>
    <mergeCell ref="CV7:CX7"/>
    <mergeCell ref="CY7:DA7"/>
    <mergeCell ref="AE7:AG7"/>
    <mergeCell ref="AH7:AJ7"/>
    <mergeCell ref="P7:R7"/>
    <mergeCell ref="S7:U7"/>
    <mergeCell ref="V7:X7"/>
    <mergeCell ref="Y7:AA7"/>
    <mergeCell ref="AB7:AD7"/>
    <mergeCell ref="HL7:HN7"/>
    <mergeCell ref="HO7:HQ7"/>
    <mergeCell ref="HR7:HT7"/>
    <mergeCell ref="HU7:HW7"/>
    <mergeCell ref="GT7:GV7"/>
    <mergeCell ref="GW7:GY7"/>
    <mergeCell ref="GZ7:HB7"/>
    <mergeCell ref="HC7:HE7"/>
    <mergeCell ref="HF7:HH7"/>
    <mergeCell ref="HI7:HK7"/>
    <mergeCell ref="BC7:BE7"/>
    <mergeCell ref="BF7:BH7"/>
    <mergeCell ref="BI7:BK7"/>
    <mergeCell ref="GQ7:GS7"/>
    <mergeCell ref="FJ7:FL7"/>
    <mergeCell ref="FM7:FO7"/>
    <mergeCell ref="FP7:FR7"/>
    <mergeCell ref="FS7:FU7"/>
    <mergeCell ref="FV7:FX7"/>
    <mergeCell ref="FY7:GA7"/>
    <mergeCell ref="GB7:GD7"/>
    <mergeCell ref="GE7:GG7"/>
    <mergeCell ref="GH7:GJ7"/>
    <mergeCell ref="GK7:GM7"/>
    <mergeCell ref="GN7:GP7"/>
    <mergeCell ref="BL7:BN7"/>
    <mergeCell ref="HZ7:IL7"/>
    <mergeCell ref="B2:HY2"/>
    <mergeCell ref="G3:HY3"/>
    <mergeCell ref="DB7:DD7"/>
    <mergeCell ref="DQ7:DS7"/>
    <mergeCell ref="DT7:DV7"/>
    <mergeCell ref="DK7:DM7"/>
    <mergeCell ref="DN7:DP7"/>
    <mergeCell ref="DW7:DY7"/>
    <mergeCell ref="DZ7:EB7"/>
    <mergeCell ref="EC7:EE7"/>
    <mergeCell ref="EX7:EZ7"/>
    <mergeCell ref="FA7:FC7"/>
    <mergeCell ref="EL7:EN7"/>
    <mergeCell ref="EO7:EQ7"/>
    <mergeCell ref="ER7:ET7"/>
    <mergeCell ref="AZ7:BB7"/>
    <mergeCell ref="FG7:FI7"/>
    <mergeCell ref="HY5:HY8"/>
    <mergeCell ref="HX5:HX8"/>
    <mergeCell ref="G7:I7"/>
    <mergeCell ref="AN7:AP7"/>
    <mergeCell ref="AQ7:AS7"/>
    <mergeCell ref="AT7:AV7"/>
    <mergeCell ref="AW7:AY7"/>
    <mergeCell ref="J7:L7"/>
    <mergeCell ref="M7:O7"/>
    <mergeCell ref="AK7:AM7"/>
    <mergeCell ref="EU7:EW7"/>
    <mergeCell ref="EF7:EH7"/>
    <mergeCell ref="EI7:EK7"/>
    <mergeCell ref="FD7:FF7"/>
  </mergeCells>
  <conditionalFormatting sqref="O25:O112 R25:R112 GM9:GM112 HW9:HW112 BE9:BE112 BT9:BT112 CI9:CI112 CL9:CL112 DM9:DM112 X9:X112 L9:L112 I9:I112 R9:R22 AD9:AD112 BH9:BH112 HN9:HN112 O9:O22 U9:U112 AA9:AA24 AY10:AY112 P11:Q21 P9:Q9 O23:R24 P58:Q112 P26:Q32 P35:Q35 P37:Q37 P39:Q42 P44:Q51 P53:Q56 EH9:EH112 HH9:HH112 HK9:HK112 Y16:Z20 Y25:AA112 V9:W9 Y9:Z14 AB9:AC9 AE9:AF9 AH9:AI9 AK9:AL9 AN9:AO9 AQ9:AR9 AT9:AU9 AY9:BA9 GG9:GG25 AG9:AG112 AJ9:AJ54 AJ56:AJ57 AJ59:AJ112 AJ55:AM55 AI58:AM58 AM56:AM112 AP9:AP112 AS9:AS112 AV9:AV112 BW9:BW112 BZ9:BZ112 CC9:CC112 CF9:CF112 CO9:CO112 CR9:CR112 CU9:CU112 CX9:CX112 DA9:DA112 DD9:DD112 DG9:DG112 DJ9:DJ112 DP9:DP112 DS9:DS112 DV9:DV112 DY9:DY112 EB9:EB112 EE9:EE112 EK9:EK112 EN9:EN112 EQ9:EQ112 ET9:ET112 EZ9:EZ112 FC9:FC112 FF9:FF112 FI9:FI112 FL9:FL112 FO9:FO112 FR9:FR112 FU9:FU112 FX9:FX112 GA9:GA112 GD9:GD112 GJ9:GJ25 GP9:GP29 GS9:GS25 HB9:HB35 HE9:HE49 HT9:HT46 GV9:GV112 GY9:GY91 P66:R67 AM9:AM54 AZ10:BB10 BB9:BB112 BK9:BK112 BL9:BM23 BL25:BM25 BL29:BM112 BL33:BN34 BL36:BN37 BN9:BN112 BQ9:BQ112 EW9:EW112 HQ9:HQ46">
    <cfRule type="cellIs" dxfId="123" priority="2121" operator="between">
      <formula>9</formula>
      <formula>16</formula>
    </cfRule>
    <cfRule type="cellIs" dxfId="122" priority="2122" operator="between">
      <formula>5</formula>
      <formula>9</formula>
    </cfRule>
    <cfRule type="cellIs" dxfId="121" priority="2123" operator="between">
      <formula>3</formula>
      <formula>4</formula>
    </cfRule>
    <cfRule type="cellIs" dxfId="120" priority="2124" operator="between">
      <formula>1</formula>
      <formula>2</formula>
    </cfRule>
  </conditionalFormatting>
  <conditionalFormatting sqref="GG66:GG110">
    <cfRule type="cellIs" dxfId="119" priority="117" operator="between">
      <formula>9</formula>
      <formula>16</formula>
    </cfRule>
    <cfRule type="cellIs" dxfId="118" priority="118" operator="between">
      <formula>5</formula>
      <formula>9</formula>
    </cfRule>
    <cfRule type="cellIs" dxfId="117" priority="119" operator="between">
      <formula>3</formula>
      <formula>4</formula>
    </cfRule>
    <cfRule type="cellIs" dxfId="116" priority="120" operator="between">
      <formula>1</formula>
      <formula>2</formula>
    </cfRule>
  </conditionalFormatting>
  <conditionalFormatting sqref="GG52:GG65">
    <cfRule type="cellIs" dxfId="115" priority="113" operator="between">
      <formula>9</formula>
      <formula>16</formula>
    </cfRule>
    <cfRule type="cellIs" dxfId="114" priority="114" operator="between">
      <formula>5</formula>
      <formula>9</formula>
    </cfRule>
    <cfRule type="cellIs" dxfId="113" priority="115" operator="between">
      <formula>3</formula>
      <formula>4</formula>
    </cfRule>
    <cfRule type="cellIs" dxfId="112" priority="116" operator="between">
      <formula>1</formula>
      <formula>2</formula>
    </cfRule>
  </conditionalFormatting>
  <conditionalFormatting sqref="GG37:GG51">
    <cfRule type="cellIs" dxfId="111" priority="109" operator="between">
      <formula>9</formula>
      <formula>16</formula>
    </cfRule>
    <cfRule type="cellIs" dxfId="110" priority="110" operator="between">
      <formula>5</formula>
      <formula>9</formula>
    </cfRule>
    <cfRule type="cellIs" dxfId="109" priority="111" operator="between">
      <formula>3</formula>
      <formula>4</formula>
    </cfRule>
    <cfRule type="cellIs" dxfId="108" priority="112" operator="between">
      <formula>1</formula>
      <formula>2</formula>
    </cfRule>
  </conditionalFormatting>
  <conditionalFormatting sqref="GG26:GG36">
    <cfRule type="cellIs" dxfId="107" priority="105" operator="between">
      <formula>9</formula>
      <formula>16</formula>
    </cfRule>
    <cfRule type="cellIs" dxfId="106" priority="106" operator="between">
      <formula>5</formula>
      <formula>9</formula>
    </cfRule>
    <cfRule type="cellIs" dxfId="105" priority="107" operator="between">
      <formula>3</formula>
      <formula>4</formula>
    </cfRule>
    <cfRule type="cellIs" dxfId="104" priority="108" operator="between">
      <formula>1</formula>
      <formula>2</formula>
    </cfRule>
  </conditionalFormatting>
  <conditionalFormatting sqref="GG111:GG112">
    <cfRule type="cellIs" dxfId="103" priority="101" operator="between">
      <formula>9</formula>
      <formula>16</formula>
    </cfRule>
    <cfRule type="cellIs" dxfId="102" priority="102" operator="between">
      <formula>5</formula>
      <formula>9</formula>
    </cfRule>
    <cfRule type="cellIs" dxfId="101" priority="103" operator="between">
      <formula>3</formula>
      <formula>4</formula>
    </cfRule>
    <cfRule type="cellIs" dxfId="100" priority="104" operator="between">
      <formula>1</formula>
      <formula>2</formula>
    </cfRule>
  </conditionalFormatting>
  <conditionalFormatting sqref="GJ100:GJ112">
    <cfRule type="cellIs" dxfId="99" priority="97" operator="between">
      <formula>9</formula>
      <formula>16</formula>
    </cfRule>
    <cfRule type="cellIs" dxfId="98" priority="98" operator="between">
      <formula>5</formula>
      <formula>9</formula>
    </cfRule>
    <cfRule type="cellIs" dxfId="97" priority="99" operator="between">
      <formula>3</formula>
      <formula>4</formula>
    </cfRule>
    <cfRule type="cellIs" dxfId="96" priority="100" operator="between">
      <formula>1</formula>
      <formula>2</formula>
    </cfRule>
  </conditionalFormatting>
  <conditionalFormatting sqref="GJ70:GJ99">
    <cfRule type="cellIs" dxfId="95" priority="93" operator="between">
      <formula>9</formula>
      <formula>16</formula>
    </cfRule>
    <cfRule type="cellIs" dxfId="94" priority="94" operator="between">
      <formula>5</formula>
      <formula>9</formula>
    </cfRule>
    <cfRule type="cellIs" dxfId="93" priority="95" operator="between">
      <formula>3</formula>
      <formula>4</formula>
    </cfRule>
    <cfRule type="cellIs" dxfId="92" priority="96" operator="between">
      <formula>1</formula>
      <formula>2</formula>
    </cfRule>
  </conditionalFormatting>
  <conditionalFormatting sqref="GJ48:GJ69">
    <cfRule type="cellIs" dxfId="91" priority="89" operator="between">
      <formula>9</formula>
      <formula>16</formula>
    </cfRule>
    <cfRule type="cellIs" dxfId="90" priority="90" operator="between">
      <formula>5</formula>
      <formula>9</formula>
    </cfRule>
    <cfRule type="cellIs" dxfId="89" priority="91" operator="between">
      <formula>3</formula>
      <formula>4</formula>
    </cfRule>
    <cfRule type="cellIs" dxfId="88" priority="92" operator="between">
      <formula>1</formula>
      <formula>2</formula>
    </cfRule>
  </conditionalFormatting>
  <conditionalFormatting sqref="GJ30:GJ47">
    <cfRule type="cellIs" dxfId="87" priority="85" operator="between">
      <formula>9</formula>
      <formula>16</formula>
    </cfRule>
    <cfRule type="cellIs" dxfId="86" priority="86" operator="between">
      <formula>5</formula>
      <formula>9</formula>
    </cfRule>
    <cfRule type="cellIs" dxfId="85" priority="87" operator="between">
      <formula>3</formula>
      <formula>4</formula>
    </cfRule>
    <cfRule type="cellIs" dxfId="84" priority="88" operator="between">
      <formula>1</formula>
      <formula>2</formula>
    </cfRule>
  </conditionalFormatting>
  <conditionalFormatting sqref="GJ26:GJ29">
    <cfRule type="cellIs" dxfId="83" priority="81" operator="between">
      <formula>9</formula>
      <formula>16</formula>
    </cfRule>
    <cfRule type="cellIs" dxfId="82" priority="82" operator="between">
      <formula>5</formula>
      <formula>9</formula>
    </cfRule>
    <cfRule type="cellIs" dxfId="81" priority="83" operator="between">
      <formula>3</formula>
      <formula>4</formula>
    </cfRule>
    <cfRule type="cellIs" dxfId="80" priority="84" operator="between">
      <formula>1</formula>
      <formula>2</formula>
    </cfRule>
  </conditionalFormatting>
  <conditionalFormatting sqref="GP30:GP50">
    <cfRule type="cellIs" dxfId="79" priority="77" operator="between">
      <formula>9</formula>
      <formula>16</formula>
    </cfRule>
    <cfRule type="cellIs" dxfId="78" priority="78" operator="between">
      <formula>5</formula>
      <formula>9</formula>
    </cfRule>
    <cfRule type="cellIs" dxfId="77" priority="79" operator="between">
      <formula>3</formula>
      <formula>4</formula>
    </cfRule>
    <cfRule type="cellIs" dxfId="76" priority="80" operator="between">
      <formula>1</formula>
      <formula>2</formula>
    </cfRule>
  </conditionalFormatting>
  <conditionalFormatting sqref="GP51:GP72">
    <cfRule type="cellIs" dxfId="75" priority="73" operator="between">
      <formula>9</formula>
      <formula>16</formula>
    </cfRule>
    <cfRule type="cellIs" dxfId="74" priority="74" operator="between">
      <formula>5</formula>
      <formula>9</formula>
    </cfRule>
    <cfRule type="cellIs" dxfId="73" priority="75" operator="between">
      <formula>3</formula>
      <formula>4</formula>
    </cfRule>
    <cfRule type="cellIs" dxfId="72" priority="76" operator="between">
      <formula>1</formula>
      <formula>2</formula>
    </cfRule>
  </conditionalFormatting>
  <conditionalFormatting sqref="GP73:GP94">
    <cfRule type="cellIs" dxfId="71" priority="69" operator="between">
      <formula>9</formula>
      <formula>16</formula>
    </cfRule>
    <cfRule type="cellIs" dxfId="70" priority="70" operator="between">
      <formula>5</formula>
      <formula>9</formula>
    </cfRule>
    <cfRule type="cellIs" dxfId="69" priority="71" operator="between">
      <formula>3</formula>
      <formula>4</formula>
    </cfRule>
    <cfRule type="cellIs" dxfId="68" priority="72" operator="between">
      <formula>1</formula>
      <formula>2</formula>
    </cfRule>
  </conditionalFormatting>
  <conditionalFormatting sqref="GP95:GP112">
    <cfRule type="cellIs" dxfId="67" priority="65" operator="between">
      <formula>9</formula>
      <formula>16</formula>
    </cfRule>
    <cfRule type="cellIs" dxfId="66" priority="66" operator="between">
      <formula>5</formula>
      <formula>9</formula>
    </cfRule>
    <cfRule type="cellIs" dxfId="65" priority="67" operator="between">
      <formula>3</formula>
      <formula>4</formula>
    </cfRule>
    <cfRule type="cellIs" dxfId="64" priority="68" operator="between">
      <formula>1</formula>
      <formula>2</formula>
    </cfRule>
  </conditionalFormatting>
  <conditionalFormatting sqref="GS90:GS112">
    <cfRule type="cellIs" dxfId="63" priority="61" operator="between">
      <formula>9</formula>
      <formula>16</formula>
    </cfRule>
    <cfRule type="cellIs" dxfId="62" priority="62" operator="between">
      <formula>5</formula>
      <formula>9</formula>
    </cfRule>
    <cfRule type="cellIs" dxfId="61" priority="63" operator="between">
      <formula>3</formula>
      <formula>4</formula>
    </cfRule>
    <cfRule type="cellIs" dxfId="60" priority="64" operator="between">
      <formula>1</formula>
      <formula>2</formula>
    </cfRule>
  </conditionalFormatting>
  <conditionalFormatting sqref="GS68:GS89">
    <cfRule type="cellIs" dxfId="59" priority="57" operator="between">
      <formula>9</formula>
      <formula>16</formula>
    </cfRule>
    <cfRule type="cellIs" dxfId="58" priority="58" operator="between">
      <formula>5</formula>
      <formula>9</formula>
    </cfRule>
    <cfRule type="cellIs" dxfId="57" priority="59" operator="between">
      <formula>3</formula>
      <formula>4</formula>
    </cfRule>
    <cfRule type="cellIs" dxfId="56" priority="60" operator="between">
      <formula>1</formula>
      <formula>2</formula>
    </cfRule>
  </conditionalFormatting>
  <conditionalFormatting sqref="GS41:GS67">
    <cfRule type="cellIs" dxfId="55" priority="53" operator="between">
      <formula>9</formula>
      <formula>16</formula>
    </cfRule>
    <cfRule type="cellIs" dxfId="54" priority="54" operator="between">
      <formula>5</formula>
      <formula>9</formula>
    </cfRule>
    <cfRule type="cellIs" dxfId="53" priority="55" operator="between">
      <formula>3</formula>
      <formula>4</formula>
    </cfRule>
    <cfRule type="cellIs" dxfId="52" priority="56" operator="between">
      <formula>1</formula>
      <formula>2</formula>
    </cfRule>
  </conditionalFormatting>
  <conditionalFormatting sqref="GS26:GS40">
    <cfRule type="cellIs" dxfId="51" priority="49" operator="between">
      <formula>9</formula>
      <formula>16</formula>
    </cfRule>
    <cfRule type="cellIs" dxfId="50" priority="50" operator="between">
      <formula>5</formula>
      <formula>9</formula>
    </cfRule>
    <cfRule type="cellIs" dxfId="49" priority="51" operator="between">
      <formula>3</formula>
      <formula>4</formula>
    </cfRule>
    <cfRule type="cellIs" dxfId="48" priority="52" operator="between">
      <formula>1</formula>
      <formula>2</formula>
    </cfRule>
  </conditionalFormatting>
  <conditionalFormatting sqref="GY92:GY108">
    <cfRule type="cellIs" dxfId="47" priority="45" operator="between">
      <formula>9</formula>
      <formula>16</formula>
    </cfRule>
    <cfRule type="cellIs" dxfId="46" priority="46" operator="between">
      <formula>5</formula>
      <formula>9</formula>
    </cfRule>
    <cfRule type="cellIs" dxfId="45" priority="47" operator="between">
      <formula>3</formula>
      <formula>4</formula>
    </cfRule>
    <cfRule type="cellIs" dxfId="44" priority="48" operator="between">
      <formula>1</formula>
      <formula>2</formula>
    </cfRule>
  </conditionalFormatting>
  <conditionalFormatting sqref="GY109:GY112">
    <cfRule type="cellIs" dxfId="43" priority="41" operator="between">
      <formula>9</formula>
      <formula>16</formula>
    </cfRule>
    <cfRule type="cellIs" dxfId="42" priority="42" operator="between">
      <formula>5</formula>
      <formula>9</formula>
    </cfRule>
    <cfRule type="cellIs" dxfId="41" priority="43" operator="between">
      <formula>3</formula>
      <formula>4</formula>
    </cfRule>
    <cfRule type="cellIs" dxfId="40" priority="44" operator="between">
      <formula>1</formula>
      <formula>2</formula>
    </cfRule>
  </conditionalFormatting>
  <conditionalFormatting sqref="HB95:HB112">
    <cfRule type="cellIs" dxfId="39" priority="37" operator="between">
      <formula>9</formula>
      <formula>16</formula>
    </cfRule>
    <cfRule type="cellIs" dxfId="38" priority="38" operator="between">
      <formula>5</formula>
      <formula>9</formula>
    </cfRule>
    <cfRule type="cellIs" dxfId="37" priority="39" operator="between">
      <formula>3</formula>
      <formula>4</formula>
    </cfRule>
    <cfRule type="cellIs" dxfId="36" priority="40" operator="between">
      <formula>1</formula>
      <formula>2</formula>
    </cfRule>
  </conditionalFormatting>
  <conditionalFormatting sqref="HB73:HB94">
    <cfRule type="cellIs" dxfId="35" priority="33" operator="between">
      <formula>9</formula>
      <formula>16</formula>
    </cfRule>
    <cfRule type="cellIs" dxfId="34" priority="34" operator="between">
      <formula>5</formula>
      <formula>9</formula>
    </cfRule>
    <cfRule type="cellIs" dxfId="33" priority="35" operator="between">
      <formula>3</formula>
      <formula>4</formula>
    </cfRule>
    <cfRule type="cellIs" dxfId="32" priority="36" operator="between">
      <formula>1</formula>
      <formula>2</formula>
    </cfRule>
  </conditionalFormatting>
  <conditionalFormatting sqref="HB36:HB72">
    <cfRule type="cellIs" dxfId="31" priority="29" operator="between">
      <formula>9</formula>
      <formula>16</formula>
    </cfRule>
    <cfRule type="cellIs" dxfId="30" priority="30" operator="between">
      <formula>5</formula>
      <formula>9</formula>
    </cfRule>
    <cfRule type="cellIs" dxfId="29" priority="31" operator="between">
      <formula>3</formula>
      <formula>4</formula>
    </cfRule>
    <cfRule type="cellIs" dxfId="28" priority="32" operator="between">
      <formula>1</formula>
      <formula>2</formula>
    </cfRule>
  </conditionalFormatting>
  <conditionalFormatting sqref="HE50:HE102">
    <cfRule type="cellIs" dxfId="27" priority="25" operator="between">
      <formula>9</formula>
      <formula>16</formula>
    </cfRule>
    <cfRule type="cellIs" dxfId="26" priority="26" operator="between">
      <formula>5</formula>
      <formula>9</formula>
    </cfRule>
    <cfRule type="cellIs" dxfId="25" priority="27" operator="between">
      <formula>3</formula>
      <formula>4</formula>
    </cfRule>
    <cfRule type="cellIs" dxfId="24" priority="28" operator="between">
      <formula>1</formula>
      <formula>2</formula>
    </cfRule>
  </conditionalFormatting>
  <conditionalFormatting sqref="HE103:HE112">
    <cfRule type="cellIs" dxfId="23" priority="21" operator="between">
      <formula>9</formula>
      <formula>16</formula>
    </cfRule>
    <cfRule type="cellIs" dxfId="22" priority="22" operator="between">
      <formula>5</formula>
      <formula>9</formula>
    </cfRule>
    <cfRule type="cellIs" dxfId="21" priority="23" operator="between">
      <formula>3</formula>
      <formula>4</formula>
    </cfRule>
    <cfRule type="cellIs" dxfId="20" priority="24" operator="between">
      <formula>1</formula>
      <formula>2</formula>
    </cfRule>
  </conditionalFormatting>
  <conditionalFormatting sqref="HQ47:HQ93">
    <cfRule type="cellIs" dxfId="19" priority="17" operator="between">
      <formula>9</formula>
      <formula>16</formula>
    </cfRule>
    <cfRule type="cellIs" dxfId="18" priority="18" operator="between">
      <formula>5</formula>
      <formula>9</formula>
    </cfRule>
    <cfRule type="cellIs" dxfId="17" priority="19" operator="between">
      <formula>3</formula>
      <formula>4</formula>
    </cfRule>
    <cfRule type="cellIs" dxfId="16" priority="20" operator="between">
      <formula>1</formula>
      <formula>2</formula>
    </cfRule>
  </conditionalFormatting>
  <conditionalFormatting sqref="HQ94:HQ112">
    <cfRule type="cellIs" dxfId="15" priority="13" operator="between">
      <formula>9</formula>
      <formula>16</formula>
    </cfRule>
    <cfRule type="cellIs" dxfId="14" priority="14" operator="between">
      <formula>5</formula>
      <formula>9</formula>
    </cfRule>
    <cfRule type="cellIs" dxfId="13" priority="15" operator="between">
      <formula>3</formula>
      <formula>4</formula>
    </cfRule>
    <cfRule type="cellIs" dxfId="12" priority="16" operator="between">
      <formula>1</formula>
      <formula>2</formula>
    </cfRule>
  </conditionalFormatting>
  <conditionalFormatting sqref="HT47:HT112">
    <cfRule type="cellIs" dxfId="11" priority="9" operator="between">
      <formula>9</formula>
      <formula>16</formula>
    </cfRule>
    <cfRule type="cellIs" dxfId="10" priority="10" operator="between">
      <formula>5</formula>
      <formula>9</formula>
    </cfRule>
    <cfRule type="cellIs" dxfId="9" priority="11" operator="between">
      <formula>3</formula>
      <formula>4</formula>
    </cfRule>
    <cfRule type="cellIs" dxfId="8" priority="12" operator="between">
      <formula>1</formula>
      <formula>2</formula>
    </cfRule>
  </conditionalFormatting>
  <conditionalFormatting sqref="GG71">
    <cfRule type="cellIs" dxfId="7" priority="5" operator="between">
      <formula>9</formula>
      <formula>16</formula>
    </cfRule>
    <cfRule type="cellIs" dxfId="6" priority="6" operator="between">
      <formula>5</formula>
      <formula>9</formula>
    </cfRule>
    <cfRule type="cellIs" dxfId="5" priority="7" operator="between">
      <formula>3</formula>
      <formula>4</formula>
    </cfRule>
    <cfRule type="cellIs" dxfId="4" priority="8" operator="between">
      <formula>1</formula>
      <formula>2</formula>
    </cfRule>
  </conditionalFormatting>
  <conditionalFormatting sqref="GG73">
    <cfRule type="cellIs" dxfId="3" priority="1" operator="between">
      <formula>9</formula>
      <formula>16</formula>
    </cfRule>
    <cfRule type="cellIs" dxfId="2" priority="2" operator="between">
      <formula>5</formula>
      <formula>9</formula>
    </cfRule>
    <cfRule type="cellIs" dxfId="1" priority="3" operator="between">
      <formula>3</formula>
      <formula>4</formula>
    </cfRule>
    <cfRule type="cellIs" dxfId="0" priority="4" operator="between">
      <formula>1</formula>
      <formula>2</formula>
    </cfRule>
  </conditionalFormatting>
  <printOptions horizontalCentered="1" verticalCentered="1"/>
  <pageMargins left="0.25" right="0.25" top="0.75" bottom="0.75" header="0.3" footer="0.3"/>
  <pageSetup paperSize="121" scale="10" pageOrder="overThenDown" orientation="portrait" r:id="rId1"/>
  <headerFooter alignWithMargins="0">
    <oddFooter xml:space="preserve">&amp;C&amp;A&amp;R&amp;F </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B6CD4521FF3443897D496B24091661" ma:contentTypeVersion="0" ma:contentTypeDescription="Create a new document." ma:contentTypeScope="" ma:versionID="e9c79df049fbe5a6d845c54174939bf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6E33EB-124E-4883-A439-C83EBADF1776}">
  <ds:schemaRefs>
    <ds:schemaRef ds:uri="http://schemas.microsoft.com/office/infopath/2007/PartnerControls"/>
    <ds:schemaRef ds:uri="http://purl.org/dc/dcmitype/"/>
    <ds:schemaRef ds:uri="http://schemas.microsoft.com/office/2006/documentManagement/types"/>
    <ds:schemaRef ds:uri="http://www.w3.org/XML/1998/namespace"/>
    <ds:schemaRef ds:uri="http://purl.org/dc/terms/"/>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01B0A49A-C98F-4594-9B00-7D3CEADC7EFA}">
  <ds:schemaRefs>
    <ds:schemaRef ds:uri="http://schemas.microsoft.com/sharepoint/v3/contenttype/forms"/>
  </ds:schemaRefs>
</ds:datastoreItem>
</file>

<file path=customXml/itemProps3.xml><?xml version="1.0" encoding="utf-8"?>
<ds:datastoreItem xmlns:ds="http://schemas.openxmlformats.org/officeDocument/2006/customXml" ds:itemID="{86C6AD13-697A-489C-8BE1-76AFB0F1F0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Working Load Method_Area</vt:lpstr>
      <vt:lpstr>ENG LEGAL</vt:lpstr>
      <vt:lpstr>ENG RA_BEFORE </vt:lpstr>
      <vt:lpstr>'ENG LEGAL'!Область_печати</vt:lpstr>
      <vt:lpstr>'ENG RA_BEFORE '!Область_печати</vt:lpstr>
      <vt:lpstr>'Working Load Method_Area'!Область_печати</vt:lpstr>
    </vt:vector>
  </TitlesOfParts>
  <Company>FIATGROUP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f64560a</cp:lastModifiedBy>
  <cp:lastPrinted>2015-07-01T12:25:28Z</cp:lastPrinted>
  <dcterms:created xsi:type="dcterms:W3CDTF">2013-10-17T12:25:21Z</dcterms:created>
  <dcterms:modified xsi:type="dcterms:W3CDTF">2015-07-02T05:37:44Z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0x01010063B6CD4521FF3443897D496B24091661</vt:lpwstr>
  </property>
</Properties>
</file>