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a44cf0afeb9cb4/Муся/мусины писаки/0 август/Модуль/"/>
    </mc:Choice>
  </mc:AlternateContent>
  <xr:revisionPtr revIDLastSave="11" documentId="2F522857DDBD52052F670F6678D9AC03F74DA00A" xr6:coauthVersionLast="21" xr6:coauthVersionMax="21" xr10:uidLastSave="{70B1059D-E831-4014-B8D6-0AC00751D987}"/>
  <bookViews>
    <workbookView xWindow="0" yWindow="0" windowWidth="28800" windowHeight="13785" xr2:uid="{00000000-000D-0000-FFFF-FFFF00000000}"/>
  </bookViews>
  <sheets>
    <sheet name="Методика" sheetId="1" r:id="rId1"/>
    <sheet name="Разное" sheetId="2" state="hidden" r:id="rId2"/>
  </sheets>
  <calcPr calcId="171026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9" i="1" l="1"/>
  <c r="C27" i="1"/>
  <c r="C23" i="1"/>
  <c r="C21" i="1"/>
  <c r="C24" i="1"/>
  <c r="C31" i="1"/>
  <c r="C14" i="1"/>
  <c r="C17" i="1"/>
  <c r="C5" i="1"/>
  <c r="C6" i="1" s="1"/>
  <c r="C8" i="1" l="1"/>
</calcChain>
</file>

<file path=xl/sharedStrings.xml><?xml version="1.0" encoding="utf-8"?>
<sst xmlns="http://schemas.openxmlformats.org/spreadsheetml/2006/main" count="41" uniqueCount="37">
  <si>
    <t>Менее 200</t>
  </si>
  <si>
    <t>От 200 до 499</t>
  </si>
  <si>
    <t>От 500 до 999</t>
  </si>
  <si>
    <t>Свыше 1000</t>
  </si>
  <si>
    <t>Имеется факт задолженности</t>
  </si>
  <si>
    <t>Задолженность отсутствует</t>
  </si>
  <si>
    <t>Отсутствие наказаний</t>
  </si>
  <si>
    <t>Наличие наказаний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</si>
  <si>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</si>
  <si>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</si>
  <si>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</si>
  <si>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</si>
  <si>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</si>
  <si>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Строительство</t>
  </si>
  <si>
    <t>Транспортировка и хранение</t>
  </si>
  <si>
    <t>Деятельность в области информации и связи</t>
  </si>
  <si>
    <t>Образование</t>
  </si>
  <si>
    <t>Деятельность в области здравоохранения и социальных услуг</t>
  </si>
  <si>
    <t>Прочие виды экономической деятельности</t>
  </si>
  <si>
    <r>
      <t xml:space="preserve">Значение показателя потенциального риска причинения вреда охраняемым законом ценностям в сфере труда </t>
    </r>
    <r>
      <rPr>
        <b/>
        <sz val="11"/>
        <color theme="1"/>
        <rFont val="Calibri"/>
        <family val="2"/>
        <charset val="204"/>
        <scheme val="minor"/>
      </rPr>
      <t>(Р = Т + Ку)</t>
    </r>
  </si>
  <si>
    <t>Периодичность проверки ГИТ</t>
  </si>
  <si>
    <t>МЕТОДИКА РАСЧЁТА КАТЕГОРИИ РИСКА</t>
  </si>
  <si>
    <t>а) Среднесписочная численность работников</t>
  </si>
  <si>
    <r>
      <t xml:space="preserve">б) Значение показателя масштаба распространения потенциальных негативных последствий в случае причинения вреда охраняемым законом ценностям в сфере труда </t>
    </r>
    <r>
      <rPr>
        <b/>
        <sz val="11"/>
        <color theme="1"/>
        <rFont val="Calibri"/>
        <family val="2"/>
        <charset val="204"/>
        <scheme val="minor"/>
      </rPr>
      <t>(М)</t>
    </r>
  </si>
  <si>
    <r>
      <t xml:space="preserve">г) Показатель тяжести потенциальных негативных последствий возможного несоблюдения юридическими лицами или индивидуальными предпринимателями обязательных требований </t>
    </r>
    <r>
      <rPr>
        <b/>
        <sz val="11"/>
        <color theme="1"/>
        <rFont val="Calibri"/>
        <family val="2"/>
        <charset val="204"/>
        <scheme val="minor"/>
      </rPr>
      <t>(Т = ПВ x М)</t>
    </r>
  </si>
  <si>
    <r>
      <t xml:space="preserve">б) Показатель наличия тяжелых несчастных случаев, признанных связанными с производством, за год, предшествующий текущему </t>
    </r>
    <r>
      <rPr>
        <b/>
        <sz val="11"/>
        <color theme="1"/>
        <rFont val="Calibri"/>
        <family val="2"/>
        <charset val="204"/>
        <scheme val="minor"/>
      </rPr>
      <t>(Ктт)</t>
    </r>
  </si>
  <si>
    <r>
      <t xml:space="preserve">г) Показатель наличия легких несчастных случаев, признанных связанными с производством, за год, предшествующий текущему </t>
    </r>
    <r>
      <rPr>
        <b/>
        <sz val="11"/>
        <color theme="1"/>
        <rFont val="Calibri"/>
        <family val="2"/>
        <charset val="204"/>
        <scheme val="minor"/>
      </rPr>
      <t>(Ктл)</t>
    </r>
  </si>
  <si>
    <r>
      <t xml:space="preserve">д) Индивидуальный коэффициент показателя потенциального риска причинения вреда охраняемым законом ценностям в сфере труда при наличии случаев травматизма </t>
    </r>
    <r>
      <rPr>
        <b/>
        <sz val="11"/>
        <color theme="1"/>
        <rFont val="Calibri"/>
        <family val="2"/>
        <charset val="204"/>
        <scheme val="minor"/>
      </rPr>
      <t>(Кт = Ктт + Ктл)</t>
    </r>
  </si>
  <si>
    <r>
      <t xml:space="preserve">з) Значение коэффициента устойчивости поведения юридического лица или индивидуального предпринимателя, связанного с исполнением обязательных требований </t>
    </r>
    <r>
      <rPr>
        <b/>
        <sz val="11"/>
        <color theme="1"/>
        <rFont val="Calibri"/>
        <family val="2"/>
        <charset val="204"/>
        <scheme val="minor"/>
      </rPr>
      <t>(Ку = Кт + Кз + Кадм)</t>
    </r>
  </si>
  <si>
    <r>
      <t xml:space="preserve">2. Расчёт </t>
    </r>
    <r>
      <rPr>
        <b/>
        <sz val="11"/>
        <color theme="1"/>
        <rFont val="Calibri"/>
        <family val="2"/>
        <charset val="204"/>
        <scheme val="minor"/>
      </rPr>
      <t>Ку</t>
    </r>
    <r>
      <rPr>
        <sz val="11"/>
        <color theme="1"/>
        <rFont val="Calibri"/>
        <family val="2"/>
        <charset val="204"/>
        <scheme val="minor"/>
      </rPr>
      <t xml:space="preserve"> - значение коэффициента устойчивости поведения юридического лица или индивидуального предпринимателя, связанного с исполнением обязательных требований</t>
    </r>
  </si>
  <si>
    <r>
      <t xml:space="preserve">1. Расчёт </t>
    </r>
    <r>
      <rPr>
        <b/>
        <sz val="11"/>
        <color theme="1"/>
        <rFont val="Calibri"/>
        <family val="2"/>
        <charset val="204"/>
        <scheme val="minor"/>
      </rPr>
      <t xml:space="preserve">Т - </t>
    </r>
    <r>
      <rPr>
        <sz val="11"/>
        <color theme="1"/>
        <rFont val="Calibri"/>
        <family val="2"/>
        <charset val="204"/>
        <scheme val="minor"/>
      </rPr>
      <t>показатель тяжести потенциальных негативных последствий возможного несоблюдения юридическими лицами или индивидуальными предпринимателями обязательных требований</t>
    </r>
  </si>
  <si>
    <r>
      <t xml:space="preserve">в) Наименование основного вида деятельности (используется рассчитанное значение </t>
    </r>
    <r>
      <rPr>
        <b/>
        <sz val="11"/>
        <color theme="1"/>
        <rFont val="Calibri"/>
        <family val="2"/>
        <charset val="204"/>
        <scheme val="minor"/>
      </rPr>
      <t>ПВ -</t>
    </r>
    <r>
      <rPr>
        <sz val="11"/>
        <color theme="1"/>
        <rFont val="Calibri"/>
        <family val="2"/>
        <charset val="204"/>
        <scheme val="minor"/>
      </rPr>
      <t>показатель потенциального вреда охраняемым законом ценностям в сфере труда из-за возможного несоблюдения обязательных требований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)</t>
    </r>
  </si>
  <si>
    <t>а) Число тяжелых несчастных случаев, признанных связанными с производством, за год, предшествующий текущему</t>
  </si>
  <si>
    <t xml:space="preserve">в) Число легких несчастных случаев, признанных связанными с производством, за год, предшествующий текущему </t>
  </si>
  <si>
    <r>
      <t xml:space="preserve">е) Индивидуальный коэффициент показателя потенциального риска причинения вреда охраняемым законом ценностям в сфере труда при наличии факта задолженности по заработной плате за предшествующий год </t>
    </r>
    <r>
      <rPr>
        <b/>
        <sz val="11"/>
        <color theme="1"/>
        <rFont val="Calibri"/>
        <family val="2"/>
        <charset val="204"/>
        <scheme val="minor"/>
      </rPr>
      <t>(Кз)</t>
    </r>
  </si>
  <si>
    <t>(на основании Приложения к Постановлению Правительства РФ от 01.09.2012 N 875 (ред. от 16.02.2017) "Об утверждении Положения о федеральном государственном надзоре за соблюдением трудового законодательства и иных нормативных правовых актов, содержащих нормы трудового права" )</t>
  </si>
  <si>
    <t>ж) Индивидуальный коэффициент показателя потенциального риска причинения вреда охраняемым законом ценностям в сфере труда при наличии факта назначенных административных наказаний за нарушение обязательных требований в сфере труда за 3 года, предшествующих текущему (Кадм)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</si>
</sst>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/>
    <xf numFmtId="0" fontId="5" fillId="2" borderId="0" xfId="0" applyFont="1" applyFill="1" applyProtection="1"/>
    <xf numFmtId="49" fontId="5" fillId="2" borderId="0" xfId="0" applyNumberFormat="1" applyFont="1" applyFill="1" applyAlignment="1" applyProtection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wrapText="1"/>
    </xf>
    <xf numFmtId="2" fontId="5" fillId="2" borderId="1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left" wrapText="1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wrapText="1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left" wrapText="1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/>
    <xf numFmtId="0" fontId="5" fillId="2" borderId="4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left" vertical="center" wrapText="1"/>
    </xf>
    <xf numFmtId="0" fontId="7" fillId="2" borderId="17" xfId="0" applyFont="1" applyFill="1" applyBorder="1" applyAlignment="1" applyProtection="1">
      <alignment horizontal="left" vertical="center" wrapText="1"/>
    </xf>
    <xf numFmtId="0" fontId="4" fillId="2" borderId="18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wrapText="1"/>
    </xf>
    <xf numFmtId="0" fontId="5" fillId="2" borderId="1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2</xdr:col>
          <xdr:colOff>2314575</xdr:colOff>
          <xdr:row>10</xdr:row>
          <xdr:rowOff>0</xdr:rowOff>
        </xdr:to>
        <xdr:sp macro="" textlink="">
          <xdr:nvSpPr>
            <xdr:cNvPr id="2054" name="Флажок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Был ли смертельный несчастный случай, признанный связанным с производством, за 3 года, предшествующих текущему (если смертельный случай был, то предприятию автоматически присваивается высокая категория риска, вне зависимости от дальнейшего расчёта)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71"/>
  <sheetViews>
    <sheetView tabSelected="1" zoomScaleNormal="100" workbookViewId="0">
      <selection activeCell="B2" sqref="B2:C2"/>
    </sheetView>
  </sheetViews>
  <sheetFormatPr defaultColWidth="9.140625" defaultRowHeight="15" x14ac:dyDescent="0.25"/>
  <cols>
    <col min="1" max="1" width="9.7109375" style="4" customWidth="1"/>
    <col min="2" max="2" width="46.7109375" style="4" customWidth="1"/>
    <col min="3" max="3" width="36.7109375" style="7" customWidth="1"/>
    <col min="4" max="4" width="52.7109375" style="2" customWidth="1"/>
    <col min="5" max="5" width="60.42578125" style="3" customWidth="1"/>
    <col min="6" max="6" width="33" style="3" customWidth="1"/>
    <col min="7" max="9" width="9.140625" style="3"/>
    <col min="10" max="16384" width="9.140625" style="4"/>
  </cols>
  <sheetData>
    <row r="2" spans="2:5" x14ac:dyDescent="0.25">
      <c r="B2" s="1" t="s">
        <v>21</v>
      </c>
      <c r="C2" s="1"/>
    </row>
    <row r="3" spans="2:5" ht="39.75" customHeight="1" x14ac:dyDescent="0.25">
      <c r="B3" s="5" t="s">
        <v>35</v>
      </c>
      <c r="C3" s="6"/>
      <c r="D3" s="4"/>
      <c r="E3" s="4"/>
    </row>
    <row r="4" spans="2:5" ht="15.75" thickBot="1" x14ac:dyDescent="0.3">
      <c r="D4" s="4"/>
      <c r="E4" s="4"/>
    </row>
    <row r="5" spans="2:5" ht="24.95" customHeight="1" x14ac:dyDescent="0.25">
      <c r="B5" s="8" t="s">
        <v>19</v>
      </c>
      <c r="C5" s="9">
        <f>IF(B10=TRUE,1,C17+C31)</f>
        <v>0.4</v>
      </c>
      <c r="D5" s="4"/>
      <c r="E5" s="4"/>
    </row>
    <row r="6" spans="2:5" ht="24.95" customHeight="1" thickBot="1" x14ac:dyDescent="0.3">
      <c r="B6" s="10"/>
      <c r="C6" s="11" t="str">
        <f>IF(B10=TRUE,"Высокий риск",(IF(C5&lt;=0.24,"Низкий риск",IF(C5&lt;=0.49,"Умеренный риск",IF(C5&lt;=0.74,"Средний риск",IF(C5&lt;1,"Значительный риск",IF(C5&gt;=1,"Высокий риск",0)))))))</f>
        <v>Умеренный риск</v>
      </c>
      <c r="D6" s="4"/>
      <c r="E6" s="4"/>
    </row>
    <row r="7" spans="2:5" ht="15" customHeight="1" thickBot="1" x14ac:dyDescent="0.3">
      <c r="B7" s="12"/>
      <c r="C7" s="13"/>
      <c r="D7" s="4"/>
      <c r="E7" s="4"/>
    </row>
    <row r="8" spans="2:5" ht="15" customHeight="1" thickBot="1" x14ac:dyDescent="0.3">
      <c r="B8" s="14" t="s">
        <v>20</v>
      </c>
      <c r="C8" s="15" t="str">
        <f>IF(B10=TRUE,"Один раз в 2 года",(IF(C5&lt;=0.24,"Плановые проверки не проводятся",IF(C5&lt;=0.49,"Не чаще чем один раз в 6 лет",IF(C5&lt;=0.74,"Не чаще чем один раз в 5 лет",IF(C5&lt;1,"Один раз в 3 года",IF(C5&gt;=1,"Один раз в 2 года",0)))))))</f>
        <v>Не чаще чем один раз в 6 лет</v>
      </c>
      <c r="D8" s="4"/>
      <c r="E8" s="4"/>
    </row>
    <row r="9" spans="2:5" ht="15" customHeight="1" x14ac:dyDescent="0.25">
      <c r="B9" s="12"/>
      <c r="C9" s="13"/>
      <c r="D9" s="4"/>
      <c r="E9" s="4"/>
    </row>
    <row r="10" spans="2:5" ht="43.5" customHeight="1" x14ac:dyDescent="0.25">
      <c r="B10" s="16" t="b">
        <v>0</v>
      </c>
      <c r="C10" s="16"/>
      <c r="D10" s="4"/>
      <c r="E10" s="4"/>
    </row>
    <row r="11" spans="2:5" ht="15" customHeight="1" thickBot="1" x14ac:dyDescent="0.3">
      <c r="B11" s="12"/>
      <c r="C11" s="17"/>
      <c r="D11" s="4"/>
      <c r="E11" s="4"/>
    </row>
    <row r="12" spans="2:5" ht="59.25" customHeight="1" thickBot="1" x14ac:dyDescent="0.3">
      <c r="B12" s="18" t="s">
        <v>30</v>
      </c>
      <c r="C12" s="19"/>
    </row>
    <row r="13" spans="2:5" ht="23.25" customHeight="1" x14ac:dyDescent="0.25">
      <c r="B13" s="20" t="s">
        <v>22</v>
      </c>
      <c r="C13" s="21" t="s">
        <v>0</v>
      </c>
    </row>
    <row r="14" spans="2:5" ht="81.75" customHeight="1" x14ac:dyDescent="0.25">
      <c r="B14" s="22" t="s">
        <v>23</v>
      </c>
      <c r="C14" s="23">
        <f>VLOOKUP(C13,Разное!A1:B4,2,0)</f>
        <v>0.5</v>
      </c>
    </row>
    <row r="15" spans="2:5" ht="72" customHeight="1" x14ac:dyDescent="0.25">
      <c r="B15" s="24" t="s">
        <v>31</v>
      </c>
      <c r="C15" s="25" t="s">
        <v>18</v>
      </c>
      <c r="D15" s="4"/>
    </row>
    <row r="16" spans="2:5" ht="20.100000000000001" customHeight="1" x14ac:dyDescent="0.25">
      <c r="B16" s="24"/>
      <c r="C16" s="26">
        <f>VLOOKUP(C15,Разное!J1:K11,2,0)</f>
        <v>0.2</v>
      </c>
      <c r="D16" s="4"/>
    </row>
    <row r="17" spans="2:9" ht="75.75" thickBot="1" x14ac:dyDescent="0.3">
      <c r="B17" s="27" t="s">
        <v>24</v>
      </c>
      <c r="C17" s="28">
        <f>C14*C16</f>
        <v>0.1</v>
      </c>
    </row>
    <row r="18" spans="2:9" ht="15.75" thickBot="1" x14ac:dyDescent="0.3">
      <c r="B18" s="29"/>
      <c r="C18" s="30"/>
    </row>
    <row r="19" spans="2:9" ht="51" customHeight="1" thickBot="1" x14ac:dyDescent="0.3">
      <c r="B19" s="31" t="s">
        <v>29</v>
      </c>
      <c r="C19" s="32"/>
    </row>
    <row r="20" spans="2:9" ht="44.25" customHeight="1" x14ac:dyDescent="0.25">
      <c r="B20" s="33" t="s">
        <v>32</v>
      </c>
      <c r="C20" s="34">
        <v>0</v>
      </c>
    </row>
    <row r="21" spans="2:9" ht="61.5" customHeight="1" x14ac:dyDescent="0.25">
      <c r="B21" s="35" t="s">
        <v>25</v>
      </c>
      <c r="C21" s="36">
        <f>C20*0.4</f>
        <v>0</v>
      </c>
    </row>
    <row r="22" spans="2:9" ht="45" x14ac:dyDescent="0.25">
      <c r="B22" s="37" t="s">
        <v>33</v>
      </c>
      <c r="C22" s="38">
        <v>0</v>
      </c>
    </row>
    <row r="23" spans="2:9" ht="45.75" customHeight="1" x14ac:dyDescent="0.25">
      <c r="B23" s="22" t="s">
        <v>26</v>
      </c>
      <c r="C23" s="39">
        <f>C22*0.1</f>
        <v>0</v>
      </c>
    </row>
    <row r="24" spans="2:9" ht="60" customHeight="1" thickBot="1" x14ac:dyDescent="0.3">
      <c r="B24" s="27" t="s">
        <v>27</v>
      </c>
      <c r="C24" s="40">
        <f>C21+C23</f>
        <v>0</v>
      </c>
    </row>
    <row r="25" spans="2:9" ht="15.75" thickBot="1" x14ac:dyDescent="0.3">
      <c r="B25" s="41"/>
      <c r="C25" s="42"/>
    </row>
    <row r="26" spans="2:9" ht="58.5" customHeight="1" x14ac:dyDescent="0.25">
      <c r="B26" s="43" t="s">
        <v>34</v>
      </c>
      <c r="C26" s="21" t="s">
        <v>4</v>
      </c>
      <c r="D26" s="4"/>
    </row>
    <row r="27" spans="2:9" ht="20.100000000000001" customHeight="1" thickBot="1" x14ac:dyDescent="0.3">
      <c r="B27" s="44"/>
      <c r="C27" s="45">
        <f>VLOOKUP(C26,Разное!D1:E2,2,0)</f>
        <v>0.3</v>
      </c>
      <c r="D27" s="4"/>
    </row>
    <row r="28" spans="2:9" ht="89.25" customHeight="1" x14ac:dyDescent="0.25">
      <c r="B28" s="43" t="s">
        <v>36</v>
      </c>
      <c r="C28" s="21" t="s">
        <v>6</v>
      </c>
      <c r="D28" s="4"/>
    </row>
    <row r="29" spans="2:9" ht="20.100000000000001" customHeight="1" thickBot="1" x14ac:dyDescent="0.3">
      <c r="B29" s="46"/>
      <c r="C29" s="47">
        <f>VLOOKUP(C28,Разное!G1:H2,2,0)</f>
        <v>0</v>
      </c>
    </row>
    <row r="30" spans="2:9" ht="15.75" thickBot="1" x14ac:dyDescent="0.3">
      <c r="B30" s="41"/>
      <c r="C30" s="42"/>
    </row>
    <row r="31" spans="2:9" ht="78" customHeight="1" thickBot="1" x14ac:dyDescent="0.3">
      <c r="B31" s="48" t="s">
        <v>28</v>
      </c>
      <c r="C31" s="49">
        <f>C24+C27+C29</f>
        <v>0.3</v>
      </c>
    </row>
    <row r="32" spans="2:9" ht="15" customHeight="1" x14ac:dyDescent="0.25">
      <c r="C32" s="4"/>
      <c r="D32" s="4"/>
      <c r="E32" s="4"/>
      <c r="F32" s="4"/>
      <c r="G32" s="4"/>
      <c r="H32" s="4"/>
      <c r="I32" s="4"/>
    </row>
    <row r="33" spans="2:9" ht="15" customHeight="1" x14ac:dyDescent="0.25">
      <c r="B33" s="50"/>
      <c r="C33" s="51"/>
      <c r="D33" s="4"/>
      <c r="E33" s="4"/>
      <c r="F33" s="4"/>
      <c r="G33" s="4"/>
      <c r="H33" s="4"/>
      <c r="I33" s="4"/>
    </row>
    <row r="34" spans="2:9" ht="15" customHeight="1" x14ac:dyDescent="0.25">
      <c r="B34" s="51"/>
      <c r="C34" s="51"/>
      <c r="D34" s="4"/>
      <c r="E34" s="4"/>
      <c r="F34" s="4"/>
      <c r="G34" s="4"/>
      <c r="H34" s="4"/>
      <c r="I34" s="4"/>
    </row>
    <row r="35" spans="2:9" ht="15" customHeight="1" x14ac:dyDescent="0.25">
      <c r="C35" s="4"/>
      <c r="D35" s="4"/>
      <c r="E35" s="4"/>
      <c r="F35" s="4"/>
      <c r="G35" s="4"/>
      <c r="H35" s="4"/>
      <c r="I35" s="4"/>
    </row>
    <row r="36" spans="2:9" ht="15" customHeight="1" x14ac:dyDescent="0.25">
      <c r="C36" s="4"/>
      <c r="D36" s="4"/>
      <c r="E36" s="4"/>
      <c r="F36" s="4"/>
      <c r="G36" s="4"/>
      <c r="H36" s="4"/>
      <c r="I36" s="4"/>
    </row>
    <row r="37" spans="2:9" ht="15" customHeight="1" x14ac:dyDescent="0.25">
      <c r="C37" s="4"/>
      <c r="D37" s="4"/>
      <c r="E37" s="4"/>
      <c r="F37" s="4"/>
      <c r="G37" s="4"/>
      <c r="H37" s="4"/>
      <c r="I37" s="4"/>
    </row>
    <row r="38" spans="2:9" ht="15" customHeight="1" x14ac:dyDescent="0.25">
      <c r="C38" s="4"/>
      <c r="D38" s="4"/>
      <c r="E38" s="4"/>
      <c r="F38" s="4"/>
      <c r="G38" s="4"/>
      <c r="H38" s="4"/>
      <c r="I38" s="4"/>
    </row>
    <row r="39" spans="2:9" ht="15" customHeight="1" x14ac:dyDescent="0.25">
      <c r="C39" s="4"/>
      <c r="D39" s="4"/>
      <c r="E39" s="4"/>
      <c r="F39" s="4"/>
      <c r="G39" s="4"/>
      <c r="H39" s="4"/>
      <c r="I39" s="4"/>
    </row>
    <row r="40" spans="2:9" ht="15" customHeight="1" x14ac:dyDescent="0.25">
      <c r="C40" s="4"/>
      <c r="D40" s="4"/>
      <c r="E40" s="4"/>
      <c r="F40" s="4"/>
      <c r="G40" s="4"/>
      <c r="H40" s="4"/>
      <c r="I40" s="4"/>
    </row>
    <row r="41" spans="2:9" ht="15" customHeight="1" x14ac:dyDescent="0.25">
      <c r="C41" s="4"/>
      <c r="D41" s="4"/>
      <c r="E41" s="4"/>
      <c r="F41" s="4"/>
      <c r="G41" s="4"/>
      <c r="H41" s="4"/>
      <c r="I41" s="4"/>
    </row>
    <row r="42" spans="2:9" ht="15" customHeight="1" x14ac:dyDescent="0.25">
      <c r="C42" s="4"/>
      <c r="D42" s="4"/>
      <c r="E42" s="4"/>
      <c r="F42" s="4"/>
      <c r="G42" s="4"/>
      <c r="H42" s="4"/>
      <c r="I42" s="4"/>
    </row>
    <row r="43" spans="2:9" ht="15" customHeight="1" x14ac:dyDescent="0.25">
      <c r="C43" s="4"/>
      <c r="D43" s="4"/>
      <c r="E43" s="4"/>
      <c r="F43" s="4"/>
      <c r="G43" s="4"/>
      <c r="H43" s="4"/>
      <c r="I43" s="4"/>
    </row>
    <row r="44" spans="2:9" ht="15" customHeight="1" x14ac:dyDescent="0.25">
      <c r="C44" s="4"/>
      <c r="D44" s="4"/>
      <c r="E44" s="4"/>
      <c r="F44" s="4"/>
      <c r="G44" s="4"/>
      <c r="H44" s="4"/>
      <c r="I44" s="4"/>
    </row>
    <row r="45" spans="2:9" ht="15" customHeight="1" x14ac:dyDescent="0.25">
      <c r="C45" s="4"/>
      <c r="D45" s="4"/>
      <c r="E45" s="4"/>
      <c r="F45" s="4"/>
      <c r="G45" s="4"/>
      <c r="H45" s="4"/>
      <c r="I45" s="4"/>
    </row>
    <row r="46" spans="2:9" ht="15" customHeight="1" x14ac:dyDescent="0.25">
      <c r="C46" s="4"/>
      <c r="D46" s="4"/>
      <c r="E46" s="4"/>
      <c r="F46" s="4"/>
      <c r="G46" s="4"/>
      <c r="H46" s="4"/>
      <c r="I46" s="4"/>
    </row>
    <row r="47" spans="2:9" ht="15" customHeight="1" x14ac:dyDescent="0.25">
      <c r="C47" s="4"/>
      <c r="D47" s="4"/>
      <c r="E47" s="4"/>
      <c r="F47" s="4"/>
      <c r="G47" s="4"/>
      <c r="H47" s="4"/>
      <c r="I47" s="4"/>
    </row>
    <row r="48" spans="2:9" ht="15" customHeight="1" x14ac:dyDescent="0.25">
      <c r="C48" s="4"/>
      <c r="D48" s="4"/>
      <c r="E48" s="4"/>
      <c r="F48" s="4"/>
      <c r="G48" s="4"/>
      <c r="H48" s="4"/>
      <c r="I48" s="4"/>
    </row>
    <row r="49" spans="3:9" ht="15" customHeight="1" x14ac:dyDescent="0.25">
      <c r="C49" s="4"/>
      <c r="D49" s="4"/>
      <c r="E49" s="4"/>
      <c r="F49" s="4"/>
      <c r="G49" s="4"/>
      <c r="H49" s="4"/>
      <c r="I49" s="4"/>
    </row>
    <row r="50" spans="3:9" ht="15" customHeight="1" x14ac:dyDescent="0.25">
      <c r="C50" s="4"/>
      <c r="D50" s="4"/>
      <c r="E50" s="4"/>
      <c r="F50" s="4"/>
      <c r="G50" s="4"/>
      <c r="H50" s="4"/>
      <c r="I50" s="4"/>
    </row>
    <row r="51" spans="3:9" ht="15" customHeight="1" x14ac:dyDescent="0.25">
      <c r="C51" s="4"/>
      <c r="D51" s="4"/>
      <c r="E51" s="4"/>
      <c r="F51" s="4"/>
      <c r="G51" s="4"/>
      <c r="H51" s="4"/>
      <c r="I51" s="4"/>
    </row>
    <row r="52" spans="3:9" ht="15" customHeight="1" x14ac:dyDescent="0.25">
      <c r="C52" s="4"/>
      <c r="D52" s="4"/>
      <c r="E52" s="4"/>
      <c r="F52" s="4"/>
      <c r="G52" s="4"/>
      <c r="H52" s="4"/>
      <c r="I52" s="4"/>
    </row>
    <row r="53" spans="3:9" ht="15" customHeight="1" x14ac:dyDescent="0.25">
      <c r="C53" s="4"/>
      <c r="D53" s="4"/>
      <c r="E53" s="4"/>
      <c r="F53" s="4"/>
      <c r="G53" s="4"/>
      <c r="H53" s="4"/>
      <c r="I53" s="4"/>
    </row>
    <row r="54" spans="3:9" ht="15" customHeight="1" x14ac:dyDescent="0.25">
      <c r="C54" s="4"/>
      <c r="D54" s="4"/>
      <c r="E54" s="4"/>
      <c r="F54" s="4"/>
      <c r="G54" s="4"/>
      <c r="H54" s="4"/>
      <c r="I54" s="4"/>
    </row>
    <row r="55" spans="3:9" ht="15" customHeight="1" x14ac:dyDescent="0.25">
      <c r="C55" s="4"/>
      <c r="D55" s="4"/>
      <c r="E55" s="4"/>
      <c r="F55" s="4"/>
      <c r="G55" s="4"/>
      <c r="H55" s="4"/>
      <c r="I55" s="4"/>
    </row>
    <row r="56" spans="3:9" ht="15" customHeight="1" x14ac:dyDescent="0.25">
      <c r="C56" s="4"/>
      <c r="D56" s="4"/>
      <c r="E56" s="4"/>
      <c r="F56" s="4"/>
      <c r="G56" s="4"/>
      <c r="H56" s="4"/>
      <c r="I56" s="4"/>
    </row>
    <row r="57" spans="3:9" ht="15" customHeight="1" x14ac:dyDescent="0.25">
      <c r="C57" s="4"/>
      <c r="D57" s="4"/>
      <c r="E57" s="4"/>
      <c r="F57" s="4"/>
      <c r="G57" s="4"/>
      <c r="H57" s="4"/>
      <c r="I57" s="4"/>
    </row>
    <row r="58" spans="3:9" ht="15" customHeight="1" x14ac:dyDescent="0.25">
      <c r="C58" s="4"/>
      <c r="D58" s="4"/>
      <c r="E58" s="4"/>
      <c r="F58" s="4"/>
      <c r="G58" s="4"/>
      <c r="H58" s="4"/>
      <c r="I58" s="4"/>
    </row>
    <row r="59" spans="3:9" ht="15" customHeight="1" x14ac:dyDescent="0.25">
      <c r="C59" s="4"/>
      <c r="D59" s="4"/>
      <c r="E59" s="4"/>
      <c r="F59" s="4"/>
      <c r="G59" s="4"/>
      <c r="H59" s="4"/>
      <c r="I59" s="4"/>
    </row>
    <row r="60" spans="3:9" ht="15" customHeight="1" x14ac:dyDescent="0.25">
      <c r="C60" s="4"/>
      <c r="D60" s="4"/>
      <c r="E60" s="4"/>
      <c r="F60" s="4"/>
      <c r="G60" s="4"/>
      <c r="H60" s="4"/>
      <c r="I60" s="4"/>
    </row>
    <row r="61" spans="3:9" ht="15" customHeight="1" x14ac:dyDescent="0.25">
      <c r="C61" s="4"/>
      <c r="D61" s="4"/>
      <c r="E61" s="4"/>
      <c r="F61" s="4"/>
      <c r="G61" s="4"/>
      <c r="H61" s="4"/>
      <c r="I61" s="4"/>
    </row>
    <row r="62" spans="3:9" ht="15" customHeight="1" x14ac:dyDescent="0.25">
      <c r="C62" s="4"/>
      <c r="D62" s="4"/>
      <c r="E62" s="4"/>
      <c r="F62" s="4"/>
      <c r="G62" s="4"/>
      <c r="H62" s="4"/>
      <c r="I62" s="4"/>
    </row>
    <row r="63" spans="3:9" ht="15" customHeight="1" x14ac:dyDescent="0.25">
      <c r="C63" s="4"/>
      <c r="D63" s="4"/>
      <c r="E63" s="4"/>
      <c r="F63" s="4"/>
      <c r="G63" s="4"/>
      <c r="H63" s="4"/>
      <c r="I63" s="4"/>
    </row>
    <row r="64" spans="3:9" ht="15" customHeight="1" x14ac:dyDescent="0.25">
      <c r="C64" s="4"/>
      <c r="D64" s="4"/>
      <c r="E64" s="4"/>
      <c r="F64" s="4"/>
      <c r="G64" s="4"/>
      <c r="H64" s="4"/>
      <c r="I64" s="4"/>
    </row>
    <row r="65" spans="3:9" ht="15" customHeight="1" x14ac:dyDescent="0.25">
      <c r="C65" s="4"/>
      <c r="D65" s="4"/>
      <c r="E65" s="4"/>
      <c r="F65" s="4"/>
      <c r="G65" s="4"/>
      <c r="H65" s="4"/>
      <c r="I65" s="4"/>
    </row>
    <row r="66" spans="3:9" ht="15" customHeight="1" x14ac:dyDescent="0.25">
      <c r="C66" s="4"/>
      <c r="D66" s="4"/>
      <c r="E66" s="4"/>
      <c r="F66" s="4"/>
      <c r="G66" s="4"/>
      <c r="H66" s="4"/>
      <c r="I66" s="4"/>
    </row>
    <row r="67" spans="3:9" ht="15" customHeight="1" x14ac:dyDescent="0.25">
      <c r="C67" s="4"/>
      <c r="D67" s="4"/>
      <c r="E67" s="4"/>
      <c r="F67" s="4"/>
      <c r="G67" s="4"/>
      <c r="H67" s="4"/>
      <c r="I67" s="4"/>
    </row>
    <row r="68" spans="3:9" ht="15" customHeight="1" x14ac:dyDescent="0.25">
      <c r="C68" s="4"/>
      <c r="D68" s="4"/>
      <c r="E68" s="4"/>
      <c r="F68" s="4"/>
      <c r="G68" s="4"/>
      <c r="H68" s="4"/>
      <c r="I68" s="4"/>
    </row>
    <row r="69" spans="3:9" ht="15" customHeight="1" x14ac:dyDescent="0.25">
      <c r="C69" s="4"/>
      <c r="D69" s="4"/>
      <c r="E69" s="4"/>
      <c r="F69" s="4"/>
      <c r="G69" s="4"/>
      <c r="H69" s="4"/>
      <c r="I69" s="4"/>
    </row>
    <row r="70" spans="3:9" ht="15" customHeight="1" x14ac:dyDescent="0.25">
      <c r="C70" s="4"/>
      <c r="D70" s="4"/>
      <c r="E70" s="4"/>
      <c r="F70" s="4"/>
      <c r="G70" s="4"/>
      <c r="H70" s="4"/>
      <c r="I70" s="4"/>
    </row>
    <row r="71" spans="3:9" ht="15" customHeight="1" x14ac:dyDescent="0.25">
      <c r="C71" s="4"/>
      <c r="D71" s="4"/>
      <c r="E71" s="4"/>
      <c r="F71" s="4"/>
      <c r="G71" s="4"/>
      <c r="H71" s="4"/>
      <c r="I71" s="4"/>
    </row>
    <row r="72" spans="3:9" ht="15" customHeight="1" x14ac:dyDescent="0.25">
      <c r="C72" s="4"/>
      <c r="D72" s="4"/>
      <c r="E72" s="4"/>
      <c r="F72" s="4"/>
      <c r="G72" s="4"/>
      <c r="H72" s="4"/>
      <c r="I72" s="4"/>
    </row>
    <row r="73" spans="3:9" ht="15" customHeight="1" x14ac:dyDescent="0.25">
      <c r="C73" s="4"/>
      <c r="D73" s="4"/>
      <c r="E73" s="4"/>
      <c r="F73" s="4"/>
      <c r="G73" s="4"/>
      <c r="H73" s="4"/>
      <c r="I73" s="4"/>
    </row>
    <row r="74" spans="3:9" ht="15" customHeight="1" x14ac:dyDescent="0.25">
      <c r="C74" s="4"/>
      <c r="D74" s="4"/>
      <c r="E74" s="4"/>
      <c r="F74" s="4"/>
      <c r="G74" s="4"/>
      <c r="H74" s="4"/>
      <c r="I74" s="4"/>
    </row>
    <row r="75" spans="3:9" ht="15" customHeight="1" x14ac:dyDescent="0.25">
      <c r="C75" s="4"/>
      <c r="D75" s="4"/>
      <c r="E75" s="4"/>
      <c r="F75" s="4"/>
      <c r="G75" s="4"/>
      <c r="H75" s="4"/>
      <c r="I75" s="4"/>
    </row>
    <row r="76" spans="3:9" ht="15" customHeight="1" x14ac:dyDescent="0.25">
      <c r="C76" s="4"/>
      <c r="D76" s="4"/>
      <c r="E76" s="4"/>
      <c r="F76" s="4"/>
      <c r="G76" s="4"/>
      <c r="H76" s="4"/>
      <c r="I76" s="4"/>
    </row>
    <row r="77" spans="3:9" ht="15" customHeight="1" x14ac:dyDescent="0.25">
      <c r="C77" s="4"/>
      <c r="D77" s="4"/>
      <c r="E77" s="4"/>
      <c r="F77" s="4"/>
      <c r="G77" s="4"/>
      <c r="H77" s="4"/>
      <c r="I77" s="4"/>
    </row>
    <row r="78" spans="3:9" ht="15" customHeight="1" x14ac:dyDescent="0.25">
      <c r="C78" s="4"/>
      <c r="D78" s="4"/>
      <c r="E78" s="4"/>
      <c r="F78" s="4"/>
      <c r="G78" s="4"/>
      <c r="H78" s="4"/>
      <c r="I78" s="4"/>
    </row>
    <row r="79" spans="3:9" ht="15" customHeight="1" x14ac:dyDescent="0.25">
      <c r="C79" s="4"/>
      <c r="D79" s="4"/>
      <c r="E79" s="4"/>
      <c r="F79" s="4"/>
      <c r="G79" s="4"/>
      <c r="H79" s="4"/>
      <c r="I79" s="4"/>
    </row>
    <row r="80" spans="3:9" ht="15" customHeight="1" x14ac:dyDescent="0.25">
      <c r="C80" s="4"/>
      <c r="D80" s="4"/>
      <c r="E80" s="4"/>
      <c r="F80" s="4"/>
      <c r="G80" s="4"/>
      <c r="H80" s="4"/>
      <c r="I80" s="4"/>
    </row>
    <row r="81" spans="3:9" ht="15" customHeight="1" x14ac:dyDescent="0.25">
      <c r="C81" s="4"/>
      <c r="D81" s="4"/>
      <c r="E81" s="4"/>
      <c r="F81" s="4"/>
      <c r="G81" s="4"/>
      <c r="H81" s="4"/>
      <c r="I81" s="4"/>
    </row>
    <row r="82" spans="3:9" ht="15" customHeight="1" x14ac:dyDescent="0.25">
      <c r="C82" s="4"/>
      <c r="D82" s="4"/>
      <c r="E82" s="4"/>
      <c r="F82" s="4"/>
      <c r="G82" s="4"/>
      <c r="H82" s="4"/>
      <c r="I82" s="4"/>
    </row>
    <row r="83" spans="3:9" ht="15" customHeight="1" x14ac:dyDescent="0.25">
      <c r="C83" s="4"/>
      <c r="D83" s="4"/>
      <c r="E83" s="4"/>
      <c r="F83" s="4"/>
      <c r="G83" s="4"/>
      <c r="H83" s="4"/>
      <c r="I83" s="4"/>
    </row>
    <row r="84" spans="3:9" ht="15" customHeight="1" x14ac:dyDescent="0.25">
      <c r="C84" s="4"/>
      <c r="D84" s="4"/>
      <c r="E84" s="4"/>
      <c r="F84" s="4"/>
      <c r="G84" s="4"/>
      <c r="H84" s="4"/>
      <c r="I84" s="4"/>
    </row>
    <row r="85" spans="3:9" ht="15" customHeight="1" x14ac:dyDescent="0.25">
      <c r="C85" s="4"/>
      <c r="D85" s="4"/>
      <c r="E85" s="4"/>
      <c r="F85" s="4"/>
      <c r="G85" s="4"/>
      <c r="H85" s="4"/>
      <c r="I85" s="4"/>
    </row>
    <row r="86" spans="3:9" ht="15" customHeight="1" x14ac:dyDescent="0.25">
      <c r="C86" s="4"/>
      <c r="D86" s="4"/>
      <c r="E86" s="4"/>
      <c r="F86" s="4"/>
      <c r="G86" s="4"/>
      <c r="H86" s="4"/>
      <c r="I86" s="4"/>
    </row>
    <row r="87" spans="3:9" ht="15" customHeight="1" x14ac:dyDescent="0.25">
      <c r="C87" s="4"/>
      <c r="D87" s="4"/>
      <c r="E87" s="4"/>
      <c r="F87" s="4"/>
      <c r="G87" s="4"/>
      <c r="H87" s="4"/>
      <c r="I87" s="4"/>
    </row>
    <row r="88" spans="3:9" ht="15" customHeight="1" x14ac:dyDescent="0.25">
      <c r="C88" s="4"/>
      <c r="D88" s="4"/>
      <c r="E88" s="4"/>
      <c r="F88" s="4"/>
      <c r="G88" s="4"/>
      <c r="H88" s="4"/>
      <c r="I88" s="4"/>
    </row>
    <row r="89" spans="3:9" ht="15" customHeight="1" x14ac:dyDescent="0.25">
      <c r="C89" s="4"/>
      <c r="D89" s="4"/>
      <c r="E89" s="4"/>
      <c r="F89" s="4"/>
      <c r="G89" s="4"/>
      <c r="H89" s="4"/>
      <c r="I89" s="4"/>
    </row>
    <row r="90" spans="3:9" ht="15" customHeight="1" x14ac:dyDescent="0.25">
      <c r="C90" s="4"/>
      <c r="D90" s="4"/>
      <c r="E90" s="4"/>
      <c r="F90" s="4"/>
      <c r="G90" s="4"/>
      <c r="H90" s="4"/>
      <c r="I90" s="4"/>
    </row>
    <row r="91" spans="3:9" ht="15" customHeight="1" x14ac:dyDescent="0.25">
      <c r="C91" s="4"/>
      <c r="D91" s="4"/>
      <c r="E91" s="4"/>
      <c r="F91" s="4"/>
      <c r="G91" s="4"/>
      <c r="H91" s="4"/>
      <c r="I91" s="4"/>
    </row>
    <row r="92" spans="3:9" ht="15" customHeight="1" x14ac:dyDescent="0.25">
      <c r="C92" s="4"/>
      <c r="D92" s="4"/>
      <c r="E92" s="4"/>
      <c r="F92" s="4"/>
      <c r="G92" s="4"/>
      <c r="H92" s="4"/>
      <c r="I92" s="4"/>
    </row>
    <row r="93" spans="3:9" ht="15" customHeight="1" x14ac:dyDescent="0.25">
      <c r="C93" s="4"/>
      <c r="D93" s="4"/>
      <c r="E93" s="4"/>
      <c r="F93" s="4"/>
      <c r="G93" s="4"/>
      <c r="H93" s="4"/>
      <c r="I93" s="4"/>
    </row>
    <row r="94" spans="3:9" ht="15" customHeight="1" x14ac:dyDescent="0.25">
      <c r="C94" s="4"/>
      <c r="D94" s="4"/>
      <c r="E94" s="4"/>
      <c r="F94" s="4"/>
      <c r="G94" s="4"/>
      <c r="H94" s="4"/>
      <c r="I94" s="4"/>
    </row>
    <row r="95" spans="3:9" ht="15" customHeight="1" x14ac:dyDescent="0.25">
      <c r="C95" s="4"/>
      <c r="D95" s="4"/>
      <c r="E95" s="4"/>
      <c r="F95" s="4"/>
      <c r="G95" s="4"/>
      <c r="H95" s="4"/>
      <c r="I95" s="4"/>
    </row>
    <row r="96" spans="3:9" ht="15" customHeight="1" x14ac:dyDescent="0.25">
      <c r="C96" s="4"/>
      <c r="D96" s="4"/>
      <c r="E96" s="4"/>
      <c r="F96" s="4"/>
      <c r="G96" s="4"/>
      <c r="H96" s="4"/>
      <c r="I96" s="4"/>
    </row>
    <row r="97" spans="3:9" ht="15" customHeight="1" x14ac:dyDescent="0.25">
      <c r="C97" s="4"/>
      <c r="D97" s="4"/>
      <c r="E97" s="4"/>
      <c r="F97" s="4"/>
      <c r="G97" s="4"/>
      <c r="H97" s="4"/>
      <c r="I97" s="4"/>
    </row>
    <row r="98" spans="3:9" ht="15" customHeight="1" x14ac:dyDescent="0.25">
      <c r="C98" s="4"/>
      <c r="D98" s="4"/>
      <c r="E98" s="4"/>
      <c r="F98" s="4"/>
      <c r="G98" s="4"/>
      <c r="H98" s="4"/>
      <c r="I98" s="4"/>
    </row>
    <row r="99" spans="3:9" ht="15" customHeight="1" x14ac:dyDescent="0.25">
      <c r="C99" s="4"/>
      <c r="D99" s="4"/>
      <c r="E99" s="4"/>
      <c r="F99" s="4"/>
      <c r="G99" s="4"/>
      <c r="H99" s="4"/>
      <c r="I99" s="4"/>
    </row>
    <row r="100" spans="3:9" ht="15" customHeight="1" x14ac:dyDescent="0.25">
      <c r="C100" s="4"/>
      <c r="D100" s="4"/>
      <c r="E100" s="4"/>
      <c r="F100" s="4"/>
      <c r="G100" s="4"/>
      <c r="H100" s="4"/>
      <c r="I100" s="4"/>
    </row>
    <row r="101" spans="3:9" ht="15" customHeight="1" x14ac:dyDescent="0.25">
      <c r="C101" s="4"/>
      <c r="D101" s="4"/>
      <c r="E101" s="4"/>
      <c r="F101" s="4"/>
      <c r="G101" s="4"/>
      <c r="H101" s="4"/>
      <c r="I101" s="4"/>
    </row>
    <row r="102" spans="3:9" ht="15" customHeight="1" x14ac:dyDescent="0.25">
      <c r="C102" s="4"/>
      <c r="D102" s="4"/>
      <c r="E102" s="4"/>
      <c r="F102" s="4"/>
      <c r="G102" s="4"/>
      <c r="H102" s="4"/>
      <c r="I102" s="4"/>
    </row>
    <row r="103" spans="3:9" ht="15" customHeight="1" x14ac:dyDescent="0.25">
      <c r="C103" s="4"/>
      <c r="D103" s="4"/>
      <c r="E103" s="4"/>
      <c r="F103" s="4"/>
      <c r="G103" s="4"/>
      <c r="H103" s="4"/>
      <c r="I103" s="4"/>
    </row>
    <row r="104" spans="3:9" ht="15" customHeight="1" x14ac:dyDescent="0.25">
      <c r="C104" s="4"/>
      <c r="D104" s="4"/>
      <c r="E104" s="4"/>
      <c r="F104" s="4"/>
      <c r="G104" s="4"/>
      <c r="H104" s="4"/>
      <c r="I104" s="4"/>
    </row>
    <row r="105" spans="3:9" ht="15" customHeight="1" x14ac:dyDescent="0.25">
      <c r="C105" s="4"/>
      <c r="D105" s="4"/>
      <c r="E105" s="4"/>
      <c r="F105" s="4"/>
      <c r="G105" s="4"/>
      <c r="H105" s="4"/>
      <c r="I105" s="4"/>
    </row>
    <row r="106" spans="3:9" ht="15" customHeight="1" x14ac:dyDescent="0.25">
      <c r="C106" s="4"/>
      <c r="D106" s="4"/>
      <c r="E106" s="4"/>
      <c r="F106" s="4"/>
      <c r="G106" s="4"/>
      <c r="H106" s="4"/>
      <c r="I106" s="4"/>
    </row>
    <row r="107" spans="3:9" ht="15" customHeight="1" x14ac:dyDescent="0.25">
      <c r="C107" s="4"/>
      <c r="D107" s="4"/>
      <c r="E107" s="4"/>
      <c r="F107" s="4"/>
      <c r="G107" s="4"/>
      <c r="H107" s="4"/>
      <c r="I107" s="4"/>
    </row>
    <row r="108" spans="3:9" ht="15" customHeight="1" x14ac:dyDescent="0.25">
      <c r="C108" s="4"/>
      <c r="D108" s="4"/>
      <c r="E108" s="4"/>
      <c r="F108" s="4"/>
      <c r="G108" s="4"/>
      <c r="H108" s="4"/>
      <c r="I108" s="4"/>
    </row>
    <row r="109" spans="3:9" ht="15" customHeight="1" x14ac:dyDescent="0.25">
      <c r="C109" s="4"/>
      <c r="D109" s="4"/>
      <c r="E109" s="4"/>
      <c r="F109" s="4"/>
      <c r="G109" s="4"/>
      <c r="H109" s="4"/>
      <c r="I109" s="4"/>
    </row>
    <row r="110" spans="3:9" ht="15" customHeight="1" x14ac:dyDescent="0.25">
      <c r="C110" s="4"/>
      <c r="D110" s="4"/>
      <c r="E110" s="4"/>
      <c r="F110" s="4"/>
      <c r="G110" s="4"/>
      <c r="H110" s="4"/>
      <c r="I110" s="4"/>
    </row>
    <row r="111" spans="3:9" ht="15" customHeight="1" x14ac:dyDescent="0.25">
      <c r="C111" s="4"/>
      <c r="D111" s="4"/>
      <c r="E111" s="4"/>
      <c r="F111" s="4"/>
      <c r="G111" s="4"/>
      <c r="H111" s="4"/>
      <c r="I111" s="4"/>
    </row>
    <row r="112" spans="3:9" ht="15" customHeight="1" x14ac:dyDescent="0.25">
      <c r="C112" s="4"/>
      <c r="D112" s="4"/>
      <c r="E112" s="4"/>
      <c r="F112" s="4"/>
      <c r="G112" s="4"/>
      <c r="H112" s="4"/>
      <c r="I112" s="4"/>
    </row>
    <row r="113" spans="3:9" ht="15" customHeight="1" x14ac:dyDescent="0.25">
      <c r="C113" s="4"/>
      <c r="D113" s="4"/>
      <c r="E113" s="4"/>
      <c r="F113" s="4"/>
      <c r="G113" s="4"/>
      <c r="H113" s="4"/>
      <c r="I113" s="4"/>
    </row>
    <row r="114" spans="3:9" ht="15" customHeight="1" x14ac:dyDescent="0.25">
      <c r="C114" s="4"/>
      <c r="D114" s="4"/>
      <c r="E114" s="4"/>
      <c r="F114" s="4"/>
      <c r="G114" s="4"/>
      <c r="H114" s="4"/>
      <c r="I114" s="4"/>
    </row>
    <row r="115" spans="3:9" ht="15" customHeight="1" x14ac:dyDescent="0.25">
      <c r="C115" s="4"/>
      <c r="D115" s="4"/>
      <c r="E115" s="4"/>
      <c r="F115" s="4"/>
      <c r="G115" s="4"/>
      <c r="H115" s="4"/>
      <c r="I115" s="4"/>
    </row>
    <row r="116" spans="3:9" ht="15" customHeight="1" x14ac:dyDescent="0.25">
      <c r="C116" s="4"/>
      <c r="D116" s="4"/>
      <c r="E116" s="4"/>
      <c r="F116" s="4"/>
      <c r="G116" s="4"/>
      <c r="H116" s="4"/>
      <c r="I116" s="4"/>
    </row>
    <row r="117" spans="3:9" ht="15" customHeight="1" x14ac:dyDescent="0.25">
      <c r="C117" s="4"/>
      <c r="D117" s="4"/>
      <c r="E117" s="4"/>
      <c r="F117" s="4"/>
      <c r="G117" s="4"/>
      <c r="H117" s="4"/>
      <c r="I117" s="4"/>
    </row>
    <row r="118" spans="3:9" ht="15" customHeight="1" x14ac:dyDescent="0.25">
      <c r="C118" s="4"/>
      <c r="D118" s="4"/>
      <c r="E118" s="4"/>
      <c r="F118" s="4"/>
      <c r="G118" s="4"/>
      <c r="H118" s="4"/>
      <c r="I118" s="4"/>
    </row>
    <row r="119" spans="3:9" ht="15" customHeight="1" x14ac:dyDescent="0.25">
      <c r="C119" s="4"/>
      <c r="D119" s="4"/>
      <c r="E119" s="4"/>
      <c r="F119" s="4"/>
      <c r="G119" s="4"/>
      <c r="H119" s="4"/>
      <c r="I119" s="4"/>
    </row>
    <row r="120" spans="3:9" ht="15" customHeight="1" x14ac:dyDescent="0.25">
      <c r="C120" s="4"/>
      <c r="D120" s="4"/>
      <c r="E120" s="4"/>
      <c r="F120" s="4"/>
      <c r="G120" s="4"/>
      <c r="H120" s="4"/>
      <c r="I120" s="4"/>
    </row>
    <row r="121" spans="3:9" ht="15" customHeight="1" x14ac:dyDescent="0.25">
      <c r="C121" s="4"/>
      <c r="D121" s="4"/>
      <c r="E121" s="4"/>
      <c r="F121" s="4"/>
      <c r="G121" s="4"/>
      <c r="H121" s="4"/>
      <c r="I121" s="4"/>
    </row>
    <row r="122" spans="3:9" ht="15" customHeight="1" x14ac:dyDescent="0.25">
      <c r="C122" s="4"/>
      <c r="D122" s="4"/>
      <c r="E122" s="4"/>
      <c r="F122" s="4"/>
      <c r="G122" s="4"/>
      <c r="H122" s="4"/>
      <c r="I122" s="4"/>
    </row>
    <row r="123" spans="3:9" ht="15" customHeight="1" x14ac:dyDescent="0.25">
      <c r="C123" s="4"/>
      <c r="D123" s="4"/>
      <c r="E123" s="4"/>
      <c r="F123" s="4"/>
      <c r="G123" s="4"/>
      <c r="H123" s="4"/>
      <c r="I123" s="4"/>
    </row>
    <row r="124" spans="3:9" ht="15" customHeight="1" x14ac:dyDescent="0.25">
      <c r="C124" s="4"/>
      <c r="D124" s="4"/>
      <c r="E124" s="4"/>
      <c r="F124" s="4"/>
      <c r="G124" s="4"/>
      <c r="H124" s="4"/>
      <c r="I124" s="4"/>
    </row>
    <row r="125" spans="3:9" ht="15" customHeight="1" x14ac:dyDescent="0.25">
      <c r="C125" s="4"/>
      <c r="D125" s="4"/>
      <c r="E125" s="4"/>
      <c r="F125" s="4"/>
      <c r="G125" s="4"/>
      <c r="H125" s="4"/>
      <c r="I125" s="4"/>
    </row>
    <row r="126" spans="3:9" ht="15" customHeight="1" x14ac:dyDescent="0.25">
      <c r="C126" s="4"/>
      <c r="D126" s="4"/>
      <c r="E126" s="4"/>
      <c r="F126" s="4"/>
      <c r="G126" s="4"/>
      <c r="H126" s="4"/>
      <c r="I126" s="4"/>
    </row>
    <row r="127" spans="3:9" ht="15" customHeight="1" x14ac:dyDescent="0.25">
      <c r="C127" s="4"/>
      <c r="D127" s="4"/>
      <c r="E127" s="4"/>
      <c r="F127" s="4"/>
      <c r="G127" s="4"/>
      <c r="H127" s="4"/>
      <c r="I127" s="4"/>
    </row>
    <row r="128" spans="3:9" ht="15" customHeight="1" x14ac:dyDescent="0.25">
      <c r="C128" s="4"/>
      <c r="D128" s="4"/>
      <c r="E128" s="4"/>
      <c r="F128" s="4"/>
      <c r="G128" s="4"/>
      <c r="H128" s="4"/>
      <c r="I128" s="4"/>
    </row>
    <row r="129" spans="3:9" ht="15" customHeight="1" x14ac:dyDescent="0.25">
      <c r="C129" s="4"/>
      <c r="D129" s="4"/>
      <c r="E129" s="4"/>
      <c r="F129" s="4"/>
      <c r="G129" s="4"/>
      <c r="H129" s="4"/>
      <c r="I129" s="4"/>
    </row>
    <row r="130" spans="3:9" ht="15" customHeight="1" x14ac:dyDescent="0.25">
      <c r="C130" s="4"/>
      <c r="D130" s="4"/>
      <c r="E130" s="4"/>
      <c r="F130" s="4"/>
      <c r="G130" s="4"/>
      <c r="H130" s="4"/>
      <c r="I130" s="4"/>
    </row>
    <row r="131" spans="3:9" ht="15" customHeight="1" x14ac:dyDescent="0.25">
      <c r="C131" s="4"/>
      <c r="D131" s="4"/>
      <c r="E131" s="4"/>
      <c r="F131" s="4"/>
      <c r="G131" s="4"/>
      <c r="H131" s="4"/>
      <c r="I131" s="4"/>
    </row>
    <row r="132" spans="3:9" ht="15" customHeight="1" x14ac:dyDescent="0.25">
      <c r="C132" s="4"/>
      <c r="D132" s="4"/>
      <c r="E132" s="4"/>
      <c r="F132" s="4"/>
      <c r="G132" s="4"/>
      <c r="H132" s="4"/>
      <c r="I132" s="4"/>
    </row>
    <row r="133" spans="3:9" ht="15" customHeight="1" x14ac:dyDescent="0.25">
      <c r="C133" s="4"/>
      <c r="D133" s="4"/>
      <c r="E133" s="4"/>
      <c r="F133" s="4"/>
      <c r="G133" s="4"/>
      <c r="H133" s="4"/>
      <c r="I133" s="4"/>
    </row>
    <row r="134" spans="3:9" ht="15" customHeight="1" x14ac:dyDescent="0.25">
      <c r="C134" s="4"/>
      <c r="D134" s="4"/>
      <c r="E134" s="4"/>
      <c r="F134" s="4"/>
      <c r="G134" s="4"/>
      <c r="H134" s="4"/>
      <c r="I134" s="4"/>
    </row>
    <row r="135" spans="3:9" ht="15" customHeight="1" x14ac:dyDescent="0.25">
      <c r="C135" s="4"/>
      <c r="D135" s="4"/>
      <c r="E135" s="4"/>
      <c r="F135" s="4"/>
      <c r="G135" s="4"/>
      <c r="H135" s="4"/>
      <c r="I135" s="4"/>
    </row>
    <row r="136" spans="3:9" ht="15" customHeight="1" x14ac:dyDescent="0.25">
      <c r="C136" s="4"/>
      <c r="D136" s="4"/>
      <c r="E136" s="4"/>
      <c r="F136" s="4"/>
      <c r="G136" s="4"/>
      <c r="H136" s="4"/>
      <c r="I136" s="4"/>
    </row>
    <row r="137" spans="3:9" ht="15" customHeight="1" x14ac:dyDescent="0.25">
      <c r="C137" s="4"/>
      <c r="D137" s="4"/>
      <c r="E137" s="4"/>
      <c r="F137" s="4"/>
      <c r="G137" s="4"/>
      <c r="H137" s="4"/>
      <c r="I137" s="4"/>
    </row>
    <row r="138" spans="3:9" ht="15" customHeight="1" x14ac:dyDescent="0.25">
      <c r="C138" s="4"/>
      <c r="D138" s="4"/>
      <c r="E138" s="4"/>
      <c r="F138" s="4"/>
      <c r="G138" s="4"/>
      <c r="H138" s="4"/>
      <c r="I138" s="4"/>
    </row>
    <row r="139" spans="3:9" ht="15" customHeight="1" x14ac:dyDescent="0.25">
      <c r="C139" s="4"/>
      <c r="D139" s="4"/>
      <c r="E139" s="4"/>
      <c r="F139" s="4"/>
      <c r="G139" s="4"/>
      <c r="H139" s="4"/>
      <c r="I139" s="4"/>
    </row>
    <row r="140" spans="3:9" ht="15" customHeight="1" x14ac:dyDescent="0.25">
      <c r="C140" s="4"/>
      <c r="D140" s="4"/>
      <c r="E140" s="4"/>
      <c r="F140" s="4"/>
      <c r="G140" s="4"/>
      <c r="H140" s="4"/>
      <c r="I140" s="4"/>
    </row>
    <row r="141" spans="3:9" ht="15" customHeight="1" x14ac:dyDescent="0.25">
      <c r="C141" s="4"/>
      <c r="D141" s="4"/>
      <c r="E141" s="4"/>
      <c r="F141" s="4"/>
      <c r="G141" s="4"/>
      <c r="H141" s="4"/>
      <c r="I141" s="4"/>
    </row>
    <row r="142" spans="3:9" ht="15" customHeight="1" x14ac:dyDescent="0.25">
      <c r="C142" s="4"/>
      <c r="D142" s="4"/>
      <c r="E142" s="4"/>
      <c r="F142" s="4"/>
      <c r="G142" s="4"/>
      <c r="H142" s="4"/>
      <c r="I142" s="4"/>
    </row>
    <row r="143" spans="3:9" ht="15" customHeight="1" x14ac:dyDescent="0.25">
      <c r="C143" s="4"/>
      <c r="D143" s="4"/>
      <c r="E143" s="4"/>
      <c r="F143" s="4"/>
      <c r="G143" s="4"/>
      <c r="H143" s="4"/>
      <c r="I143" s="4"/>
    </row>
    <row r="144" spans="3:9" ht="15" customHeight="1" x14ac:dyDescent="0.25">
      <c r="C144" s="4"/>
      <c r="D144" s="4"/>
      <c r="E144" s="4"/>
      <c r="F144" s="4"/>
      <c r="G144" s="4"/>
      <c r="H144" s="4"/>
      <c r="I144" s="4"/>
    </row>
    <row r="145" spans="3:9" ht="15" customHeight="1" x14ac:dyDescent="0.25">
      <c r="C145" s="4"/>
      <c r="D145" s="4"/>
      <c r="E145" s="4"/>
      <c r="F145" s="4"/>
      <c r="G145" s="4"/>
      <c r="H145" s="4"/>
      <c r="I145" s="4"/>
    </row>
    <row r="146" spans="3:9" ht="15" customHeight="1" x14ac:dyDescent="0.25">
      <c r="C146" s="4"/>
      <c r="D146" s="4"/>
      <c r="E146" s="4"/>
      <c r="F146" s="4"/>
      <c r="G146" s="4"/>
      <c r="H146" s="4"/>
      <c r="I146" s="4"/>
    </row>
    <row r="147" spans="3:9" ht="15" customHeight="1" x14ac:dyDescent="0.25">
      <c r="C147" s="4"/>
      <c r="D147" s="4"/>
      <c r="E147" s="4"/>
      <c r="F147" s="4"/>
      <c r="G147" s="4"/>
      <c r="H147" s="4"/>
      <c r="I147" s="4"/>
    </row>
    <row r="148" spans="3:9" ht="15" customHeight="1" x14ac:dyDescent="0.25">
      <c r="C148" s="4"/>
      <c r="D148" s="4"/>
      <c r="E148" s="4"/>
      <c r="F148" s="4"/>
      <c r="G148" s="4"/>
      <c r="H148" s="4"/>
      <c r="I148" s="4"/>
    </row>
    <row r="149" spans="3:9" ht="15" customHeight="1" x14ac:dyDescent="0.25">
      <c r="C149" s="4"/>
      <c r="D149" s="4"/>
      <c r="E149" s="4"/>
      <c r="F149" s="4"/>
      <c r="G149" s="4"/>
      <c r="H149" s="4"/>
      <c r="I149" s="4"/>
    </row>
    <row r="150" spans="3:9" ht="15" customHeight="1" x14ac:dyDescent="0.25">
      <c r="C150" s="4"/>
      <c r="D150" s="4"/>
      <c r="E150" s="4"/>
      <c r="F150" s="4"/>
      <c r="G150" s="4"/>
      <c r="H150" s="4"/>
      <c r="I150" s="4"/>
    </row>
    <row r="151" spans="3:9" ht="15" customHeight="1" x14ac:dyDescent="0.25">
      <c r="C151" s="4"/>
      <c r="D151" s="4"/>
      <c r="E151" s="4"/>
      <c r="F151" s="4"/>
      <c r="G151" s="4"/>
      <c r="H151" s="4"/>
      <c r="I151" s="4"/>
    </row>
    <row r="152" spans="3:9" ht="15" customHeight="1" x14ac:dyDescent="0.25">
      <c r="C152" s="4"/>
      <c r="D152" s="4"/>
      <c r="E152" s="4"/>
      <c r="F152" s="4"/>
      <c r="G152" s="4"/>
      <c r="H152" s="4"/>
      <c r="I152" s="4"/>
    </row>
    <row r="153" spans="3:9" ht="15" customHeight="1" x14ac:dyDescent="0.25">
      <c r="C153" s="4"/>
      <c r="D153" s="4"/>
      <c r="E153" s="4"/>
      <c r="F153" s="4"/>
      <c r="G153" s="4"/>
      <c r="H153" s="4"/>
      <c r="I153" s="4"/>
    </row>
    <row r="154" spans="3:9" ht="15" customHeight="1" x14ac:dyDescent="0.25">
      <c r="C154" s="4"/>
      <c r="D154" s="4"/>
      <c r="E154" s="4"/>
      <c r="F154" s="4"/>
      <c r="G154" s="4"/>
      <c r="H154" s="4"/>
      <c r="I154" s="4"/>
    </row>
    <row r="155" spans="3:9" ht="15" customHeight="1" x14ac:dyDescent="0.25">
      <c r="C155" s="4"/>
      <c r="D155" s="4"/>
      <c r="E155" s="4"/>
      <c r="F155" s="4"/>
      <c r="G155" s="4"/>
      <c r="H155" s="4"/>
      <c r="I155" s="4"/>
    </row>
    <row r="156" spans="3:9" ht="15" customHeight="1" x14ac:dyDescent="0.25">
      <c r="C156" s="4"/>
      <c r="D156" s="4"/>
      <c r="E156" s="4"/>
      <c r="F156" s="4"/>
      <c r="G156" s="4"/>
      <c r="H156" s="4"/>
      <c r="I156" s="4"/>
    </row>
    <row r="157" spans="3:9" ht="15" customHeight="1" x14ac:dyDescent="0.25">
      <c r="C157" s="4"/>
      <c r="D157" s="4"/>
      <c r="E157" s="4"/>
      <c r="F157" s="4"/>
      <c r="G157" s="4"/>
      <c r="H157" s="4"/>
      <c r="I157" s="4"/>
    </row>
    <row r="158" spans="3:9" ht="15" customHeight="1" x14ac:dyDescent="0.25">
      <c r="C158" s="4"/>
      <c r="D158" s="4"/>
      <c r="E158" s="4"/>
      <c r="F158" s="4"/>
      <c r="G158" s="4"/>
      <c r="H158" s="4"/>
      <c r="I158" s="4"/>
    </row>
    <row r="159" spans="3:9" ht="15" customHeight="1" x14ac:dyDescent="0.25">
      <c r="C159" s="4"/>
      <c r="D159" s="4"/>
      <c r="E159" s="4"/>
      <c r="F159" s="4"/>
      <c r="G159" s="4"/>
      <c r="H159" s="4"/>
      <c r="I159" s="4"/>
    </row>
    <row r="160" spans="3:9" ht="15" customHeight="1" x14ac:dyDescent="0.25">
      <c r="C160" s="4"/>
      <c r="D160" s="4"/>
      <c r="E160" s="4"/>
      <c r="F160" s="4"/>
      <c r="G160" s="4"/>
      <c r="H160" s="4"/>
      <c r="I160" s="4"/>
    </row>
    <row r="161" spans="3:9" ht="15" customHeight="1" x14ac:dyDescent="0.25">
      <c r="C161" s="4"/>
      <c r="D161" s="4"/>
      <c r="E161" s="4"/>
      <c r="F161" s="4"/>
      <c r="G161" s="4"/>
      <c r="H161" s="4"/>
      <c r="I161" s="4"/>
    </row>
    <row r="162" spans="3:9" ht="15" customHeight="1" x14ac:dyDescent="0.25">
      <c r="C162" s="4"/>
      <c r="D162" s="4"/>
      <c r="E162" s="4"/>
      <c r="F162" s="4"/>
      <c r="G162" s="4"/>
      <c r="H162" s="4"/>
      <c r="I162" s="4"/>
    </row>
    <row r="163" spans="3:9" ht="15" customHeight="1" x14ac:dyDescent="0.25">
      <c r="C163" s="4"/>
      <c r="D163" s="4"/>
      <c r="E163" s="4"/>
      <c r="F163" s="4"/>
      <c r="G163" s="4"/>
      <c r="H163" s="4"/>
      <c r="I163" s="4"/>
    </row>
    <row r="164" spans="3:9" ht="15" customHeight="1" x14ac:dyDescent="0.25">
      <c r="C164" s="4"/>
      <c r="D164" s="4"/>
      <c r="E164" s="4"/>
      <c r="F164" s="4"/>
      <c r="G164" s="4"/>
      <c r="H164" s="4"/>
      <c r="I164" s="4"/>
    </row>
    <row r="165" spans="3:9" ht="15" customHeight="1" x14ac:dyDescent="0.25">
      <c r="C165" s="4"/>
      <c r="D165" s="4"/>
      <c r="E165" s="4"/>
      <c r="F165" s="4"/>
      <c r="G165" s="4"/>
      <c r="H165" s="4"/>
      <c r="I165" s="4"/>
    </row>
    <row r="166" spans="3:9" ht="15" customHeight="1" x14ac:dyDescent="0.25">
      <c r="C166" s="4"/>
      <c r="D166" s="4"/>
      <c r="E166" s="4"/>
      <c r="F166" s="4"/>
      <c r="G166" s="4"/>
      <c r="H166" s="4"/>
      <c r="I166" s="4"/>
    </row>
    <row r="167" spans="3:9" ht="15" customHeight="1" x14ac:dyDescent="0.25">
      <c r="C167" s="4"/>
      <c r="D167" s="4"/>
      <c r="E167" s="4"/>
      <c r="F167" s="4"/>
      <c r="G167" s="4"/>
      <c r="H167" s="4"/>
      <c r="I167" s="4"/>
    </row>
    <row r="168" spans="3:9" ht="15" customHeight="1" x14ac:dyDescent="0.25">
      <c r="C168" s="4"/>
      <c r="D168" s="4"/>
      <c r="E168" s="4"/>
      <c r="F168" s="4"/>
      <c r="G168" s="4"/>
      <c r="H168" s="4"/>
      <c r="I168" s="4"/>
    </row>
    <row r="169" spans="3:9" ht="15" customHeight="1" x14ac:dyDescent="0.25">
      <c r="C169" s="4"/>
      <c r="D169" s="4"/>
      <c r="E169" s="4"/>
      <c r="F169" s="4"/>
      <c r="G169" s="4"/>
      <c r="H169" s="4"/>
      <c r="I169" s="4"/>
    </row>
    <row r="170" spans="3:9" ht="15" customHeight="1" x14ac:dyDescent="0.25">
      <c r="C170" s="4"/>
      <c r="D170" s="4"/>
      <c r="E170" s="4"/>
      <c r="F170" s="4"/>
      <c r="G170" s="4"/>
      <c r="H170" s="4"/>
      <c r="I170" s="4"/>
    </row>
    <row r="171" spans="3:9" ht="15" customHeight="1" x14ac:dyDescent="0.25">
      <c r="C171" s="4"/>
      <c r="D171" s="4"/>
      <c r="E171" s="4"/>
      <c r="F171" s="4"/>
      <c r="G171" s="4"/>
      <c r="H171" s="4"/>
      <c r="I171" s="4"/>
    </row>
  </sheetData>
  <sheetProtection algorithmName="SHA-512" hashValue="sntyIffdgni8RCysXmPG0XceSEaVeKieTMw0hPjBNpoqUDC6MawlRNVf2w0kyjJOh9WDdqHJtWUU+Zf/snwpug==" saltValue="s3Blr7HPb/zr9GDVzoMTnA==" spinCount="100000" sheet="1" objects="1" scenarios="1"/>
  <mergeCells count="10">
    <mergeCell ref="B19:C19"/>
    <mergeCell ref="B15:B16"/>
    <mergeCell ref="B33:C34"/>
    <mergeCell ref="B26:B27"/>
    <mergeCell ref="B28:B29"/>
    <mergeCell ref="B2:C2"/>
    <mergeCell ref="B3:C3"/>
    <mergeCell ref="B5:B6"/>
    <mergeCell ref="B10:C10"/>
    <mergeCell ref="B12:C12"/>
  </mergeCells>
  <pageMargins left="0.7" right="0.7" top="0.75" bottom="0.75" header="0.3" footer="0.3"/>
  <pageSetup paperSize="9" orientation="portrait" r:id="rId1"/>
  <ignoredErrors>
    <ignoredError sqref="C27 C2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2314575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Разное!$A$1:$A$4</xm:f>
          </x14:formula1>
          <xm:sqref>C13</xm:sqref>
        </x14:dataValidation>
        <x14:dataValidation type="list" allowBlank="1" showInputMessage="1" showErrorMessage="1" xr:uid="{00000000-0002-0000-0000-000001000000}">
          <x14:formula1>
            <xm:f>Разное!$D$1:$D$2</xm:f>
          </x14:formula1>
          <xm:sqref>C26</xm:sqref>
        </x14:dataValidation>
        <x14:dataValidation type="list" allowBlank="1" showInputMessage="1" showErrorMessage="1" xr:uid="{00000000-0002-0000-0000-000002000000}">
          <x14:formula1>
            <xm:f>Разное!$G$1:$G$2</xm:f>
          </x14:formula1>
          <xm:sqref>C28</xm:sqref>
        </x14:dataValidation>
        <x14:dataValidation type="list" showInputMessage="1" showErrorMessage="1" xr:uid="{00000000-0002-0000-0000-000003000000}">
          <x14:formula1>
            <xm:f>Разное!$J$1:$J$11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"/>
  <sheetViews>
    <sheetView workbookViewId="0"/>
  </sheetViews>
  <sheetFormatPr defaultRowHeight="15" x14ac:dyDescent="0.25"/>
  <cols>
    <col min="1" max="1" width="12.85546875" bestFit="1" customWidth="1"/>
    <col min="10" max="10" width="67.7109375" customWidth="1"/>
  </cols>
  <sheetData>
    <row r="1" spans="1:11" x14ac:dyDescent="0.25">
      <c r="A1" t="s">
        <v>0</v>
      </c>
      <c r="B1">
        <v>0.5</v>
      </c>
      <c r="D1" t="s">
        <v>4</v>
      </c>
      <c r="E1">
        <v>0.3</v>
      </c>
      <c r="G1" t="s">
        <v>7</v>
      </c>
      <c r="H1">
        <v>0.1</v>
      </c>
      <c r="J1" t="s">
        <v>8</v>
      </c>
      <c r="K1">
        <v>0.49</v>
      </c>
    </row>
    <row r="2" spans="1:11" x14ac:dyDescent="0.25">
      <c r="A2" t="s">
        <v>1</v>
      </c>
      <c r="B2">
        <v>0.7</v>
      </c>
      <c r="D2" t="s">
        <v>5</v>
      </c>
      <c r="E2">
        <v>0</v>
      </c>
      <c r="G2" t="s">
        <v>6</v>
      </c>
      <c r="H2">
        <v>0</v>
      </c>
      <c r="J2" t="s">
        <v>9</v>
      </c>
      <c r="K2">
        <v>1.49</v>
      </c>
    </row>
    <row r="3" spans="1:11" x14ac:dyDescent="0.25">
      <c r="A3" t="s">
        <v>2</v>
      </c>
      <c r="B3">
        <v>1</v>
      </c>
      <c r="J3" t="s">
        <v>10</v>
      </c>
      <c r="K3">
        <v>0.96</v>
      </c>
    </row>
    <row r="4" spans="1:11" x14ac:dyDescent="0.25">
      <c r="A4" t="s">
        <v>3</v>
      </c>
      <c r="B4">
        <v>1.5</v>
      </c>
      <c r="J4" t="s">
        <v>11</v>
      </c>
      <c r="K4">
        <v>0.99</v>
      </c>
    </row>
    <row r="5" spans="1:11" x14ac:dyDescent="0.25">
      <c r="J5" t="s">
        <v>12</v>
      </c>
      <c r="K5">
        <v>0.97</v>
      </c>
    </row>
    <row r="6" spans="1:11" x14ac:dyDescent="0.25">
      <c r="J6" t="s">
        <v>13</v>
      </c>
      <c r="K6">
        <v>0.87</v>
      </c>
    </row>
    <row r="7" spans="1:11" x14ac:dyDescent="0.25">
      <c r="J7" t="s">
        <v>14</v>
      </c>
      <c r="K7">
        <v>0.85</v>
      </c>
    </row>
    <row r="8" spans="1:11" x14ac:dyDescent="0.25">
      <c r="J8" t="s">
        <v>15</v>
      </c>
      <c r="K8">
        <v>0.57999999999999996</v>
      </c>
    </row>
    <row r="9" spans="1:11" x14ac:dyDescent="0.25">
      <c r="J9" t="s">
        <v>16</v>
      </c>
      <c r="K9">
        <v>0.44</v>
      </c>
    </row>
    <row r="10" spans="1:11" x14ac:dyDescent="0.25">
      <c r="J10" t="s">
        <v>17</v>
      </c>
      <c r="K10">
        <v>0.56999999999999995</v>
      </c>
    </row>
    <row r="11" spans="1:11" x14ac:dyDescent="0.25">
      <c r="J11" t="s">
        <v>18</v>
      </c>
      <c r="K11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Методика</vt:lpstr>
      <vt:lpstr>Разное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</dc:creator>
  <cp:lastModifiedBy>StAL</cp:lastModifiedBy>
  <dcterms:created xsi:type="dcterms:W3CDTF">2017-07-10T22:28:24Z</dcterms:created>
  <dcterms:modified xsi:type="dcterms:W3CDTF">2017-08-25T00:42:50Z</dcterms:modified>
</cp:coreProperties>
</file>